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01"/>
  <workbookPr defaultThemeVersion="166925"/>
  <mc:AlternateContent xmlns:mc="http://schemas.openxmlformats.org/markup-compatibility/2006">
    <mc:Choice Requires="x15">
      <x15ac:absPath xmlns:x15ac="http://schemas.microsoft.com/office/spreadsheetml/2010/11/ac" url="/Users/rachellicker/Documents/Outdoor/"/>
    </mc:Choice>
  </mc:AlternateContent>
  <xr:revisionPtr revIDLastSave="7" documentId="13_ncr:1_{60EFFEC1-7D6F-0D46-971F-CBE29034C64A}" xr6:coauthVersionLast="47" xr6:coauthVersionMax="47" xr10:uidLastSave="{A8F975DD-C0E6-42AF-8AA8-4C1FE13A31CA}"/>
  <bookViews>
    <workbookView xWindow="1160" yWindow="2780" windowWidth="23480" windowHeight="13880" activeTab="1" xr2:uid="{00000000-000D-0000-FFFF-FFFF00000000}"/>
  </bookViews>
  <sheets>
    <sheet name="Introduction" sheetId="7" r:id="rId1"/>
    <sheet name="Outdoor worker characteristics" sheetId="1" r:id="rId2"/>
    <sheet name="Workdays at risk" sheetId="4" r:id="rId3"/>
    <sheet name="Total earnings at risk" sheetId="6" r:id="rId4"/>
    <sheet name="Earnings at risk per worker"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1" l="1"/>
  <c r="N4" i="1"/>
  <c r="O4" i="1"/>
  <c r="P4" i="1"/>
  <c r="Q4" i="1"/>
  <c r="R4" i="1"/>
  <c r="S4" i="1"/>
  <c r="M5" i="1"/>
  <c r="N5" i="1"/>
  <c r="O5" i="1"/>
  <c r="P5" i="1"/>
  <c r="Q5" i="1"/>
  <c r="R5" i="1"/>
  <c r="S5" i="1"/>
  <c r="M6" i="1"/>
  <c r="N6" i="1"/>
  <c r="O6" i="1"/>
  <c r="P6" i="1"/>
  <c r="Q6" i="1"/>
  <c r="R6" i="1"/>
  <c r="S6" i="1"/>
  <c r="M7" i="1"/>
  <c r="N7" i="1"/>
  <c r="O7" i="1"/>
  <c r="P7" i="1"/>
  <c r="Q7" i="1"/>
  <c r="R7" i="1"/>
  <c r="S7" i="1"/>
  <c r="M8" i="1"/>
  <c r="N8" i="1"/>
  <c r="O8" i="1"/>
  <c r="P8" i="1"/>
  <c r="Q8" i="1"/>
  <c r="R8" i="1"/>
  <c r="S8" i="1"/>
  <c r="M9" i="1"/>
  <c r="N9" i="1"/>
  <c r="O9" i="1"/>
  <c r="P9" i="1"/>
  <c r="Q9" i="1"/>
  <c r="R9" i="1"/>
  <c r="S9" i="1"/>
  <c r="M10" i="1"/>
  <c r="N10" i="1"/>
  <c r="O10" i="1"/>
  <c r="P10" i="1"/>
  <c r="Q10" i="1"/>
  <c r="R10" i="1"/>
  <c r="S10" i="1"/>
  <c r="M11" i="1"/>
  <c r="N11" i="1"/>
  <c r="O11" i="1"/>
  <c r="P11" i="1"/>
  <c r="Q11" i="1"/>
  <c r="R11" i="1"/>
  <c r="S11" i="1"/>
  <c r="M12" i="1"/>
  <c r="N12" i="1"/>
  <c r="O12" i="1"/>
  <c r="P12" i="1"/>
  <c r="Q12" i="1"/>
  <c r="R12" i="1"/>
  <c r="S12" i="1"/>
  <c r="M13" i="1"/>
  <c r="N13" i="1"/>
  <c r="O13" i="1"/>
  <c r="P13" i="1"/>
  <c r="Q13" i="1"/>
  <c r="R13" i="1"/>
  <c r="S13" i="1"/>
  <c r="M14" i="1"/>
  <c r="N14" i="1"/>
  <c r="O14" i="1"/>
  <c r="P14" i="1"/>
  <c r="Q14" i="1"/>
  <c r="R14" i="1"/>
  <c r="S14" i="1"/>
  <c r="M15" i="1"/>
  <c r="N15" i="1"/>
  <c r="O15" i="1"/>
  <c r="P15" i="1"/>
  <c r="Q15" i="1"/>
  <c r="R15" i="1"/>
  <c r="S15" i="1"/>
  <c r="M16" i="1"/>
  <c r="N16" i="1"/>
  <c r="O16" i="1"/>
  <c r="P16" i="1"/>
  <c r="Q16" i="1"/>
  <c r="R16" i="1"/>
  <c r="S16" i="1"/>
  <c r="M17" i="1"/>
  <c r="N17" i="1"/>
  <c r="O17" i="1"/>
  <c r="P17" i="1"/>
  <c r="Q17" i="1"/>
  <c r="R17" i="1"/>
  <c r="S17" i="1"/>
  <c r="M18" i="1"/>
  <c r="N18" i="1"/>
  <c r="O18" i="1"/>
  <c r="P18" i="1"/>
  <c r="Q18" i="1"/>
  <c r="R18" i="1"/>
  <c r="S18" i="1"/>
  <c r="M19" i="1"/>
  <c r="N19" i="1"/>
  <c r="O19" i="1"/>
  <c r="P19" i="1"/>
  <c r="Q19" i="1"/>
  <c r="R19" i="1"/>
  <c r="S19" i="1"/>
  <c r="M20" i="1"/>
  <c r="N20" i="1"/>
  <c r="O20" i="1"/>
  <c r="P20" i="1"/>
  <c r="Q20" i="1"/>
  <c r="R20" i="1"/>
  <c r="S20" i="1"/>
  <c r="M21" i="1"/>
  <c r="N21" i="1"/>
  <c r="O21" i="1"/>
  <c r="P21" i="1"/>
  <c r="Q21" i="1"/>
  <c r="R21" i="1"/>
  <c r="S21" i="1"/>
  <c r="M22" i="1"/>
  <c r="N22" i="1"/>
  <c r="O22" i="1"/>
  <c r="P22" i="1"/>
  <c r="Q22" i="1"/>
  <c r="R22" i="1"/>
  <c r="S22" i="1"/>
  <c r="M23" i="1"/>
  <c r="N23" i="1"/>
  <c r="O23" i="1"/>
  <c r="P23" i="1"/>
  <c r="Q23" i="1"/>
  <c r="R23" i="1"/>
  <c r="S23" i="1"/>
  <c r="M24" i="1"/>
  <c r="N24" i="1"/>
  <c r="O24" i="1"/>
  <c r="P24" i="1"/>
  <c r="Q24" i="1"/>
  <c r="R24" i="1"/>
  <c r="S24" i="1"/>
  <c r="M25" i="1"/>
  <c r="N25" i="1"/>
  <c r="O25" i="1"/>
  <c r="P25" i="1"/>
  <c r="Q25" i="1"/>
  <c r="R25" i="1"/>
  <c r="S25" i="1"/>
  <c r="M26" i="1"/>
  <c r="N26" i="1"/>
  <c r="O26" i="1"/>
  <c r="P26" i="1"/>
  <c r="Q26" i="1"/>
  <c r="R26" i="1"/>
  <c r="S26" i="1"/>
  <c r="M27" i="1"/>
  <c r="N27" i="1"/>
  <c r="O27" i="1"/>
  <c r="P27" i="1"/>
  <c r="Q27" i="1"/>
  <c r="R27" i="1"/>
  <c r="S27" i="1"/>
  <c r="M28" i="1"/>
  <c r="N28" i="1"/>
  <c r="O28" i="1"/>
  <c r="P28" i="1"/>
  <c r="Q28" i="1"/>
  <c r="R28" i="1"/>
  <c r="S28" i="1"/>
  <c r="M29" i="1"/>
  <c r="N29" i="1"/>
  <c r="O29" i="1"/>
  <c r="P29" i="1"/>
  <c r="Q29" i="1"/>
  <c r="R29" i="1"/>
  <c r="S29" i="1"/>
  <c r="M30" i="1"/>
  <c r="N30" i="1"/>
  <c r="O30" i="1"/>
  <c r="P30" i="1"/>
  <c r="Q30" i="1"/>
  <c r="R30" i="1"/>
  <c r="S30" i="1"/>
  <c r="M31" i="1"/>
  <c r="N31" i="1"/>
  <c r="O31" i="1"/>
  <c r="P31" i="1"/>
  <c r="Q31" i="1"/>
  <c r="R31" i="1"/>
  <c r="S31" i="1"/>
  <c r="M32" i="1"/>
  <c r="N32" i="1"/>
  <c r="O32" i="1"/>
  <c r="P32" i="1"/>
  <c r="Q32" i="1"/>
  <c r="R32" i="1"/>
  <c r="S32" i="1"/>
  <c r="M33" i="1"/>
  <c r="N33" i="1"/>
  <c r="O33" i="1"/>
  <c r="P33" i="1"/>
  <c r="Q33" i="1"/>
  <c r="R33" i="1"/>
  <c r="S33" i="1"/>
  <c r="M34" i="1"/>
  <c r="N34" i="1"/>
  <c r="O34" i="1"/>
  <c r="P34" i="1"/>
  <c r="Q34" i="1"/>
  <c r="R34" i="1"/>
  <c r="S34" i="1"/>
  <c r="M35" i="1"/>
  <c r="N35" i="1"/>
  <c r="O35" i="1"/>
  <c r="P35" i="1"/>
  <c r="Q35" i="1"/>
  <c r="R35" i="1"/>
  <c r="S35" i="1"/>
  <c r="M36" i="1"/>
  <c r="N36" i="1"/>
  <c r="O36" i="1"/>
  <c r="P36" i="1"/>
  <c r="Q36" i="1"/>
  <c r="R36" i="1"/>
  <c r="S36" i="1"/>
  <c r="M37" i="1"/>
  <c r="N37" i="1"/>
  <c r="O37" i="1"/>
  <c r="P37" i="1"/>
  <c r="Q37" i="1"/>
  <c r="R37" i="1"/>
  <c r="S37" i="1"/>
  <c r="M38" i="1"/>
  <c r="N38" i="1"/>
  <c r="O38" i="1"/>
  <c r="P38" i="1"/>
  <c r="Q38" i="1"/>
  <c r="R38" i="1"/>
  <c r="S38" i="1"/>
  <c r="M39" i="1"/>
  <c r="N39" i="1"/>
  <c r="O39" i="1"/>
  <c r="P39" i="1"/>
  <c r="Q39" i="1"/>
  <c r="R39" i="1"/>
  <c r="S39" i="1"/>
  <c r="M40" i="1"/>
  <c r="N40" i="1"/>
  <c r="O40" i="1"/>
  <c r="P40" i="1"/>
  <c r="Q40" i="1"/>
  <c r="R40" i="1"/>
  <c r="S40" i="1"/>
  <c r="M41" i="1"/>
  <c r="N41" i="1"/>
  <c r="O41" i="1"/>
  <c r="P41" i="1"/>
  <c r="Q41" i="1"/>
  <c r="R41" i="1"/>
  <c r="S41" i="1"/>
  <c r="M42" i="1"/>
  <c r="N42" i="1"/>
  <c r="O42" i="1"/>
  <c r="P42" i="1"/>
  <c r="Q42" i="1"/>
  <c r="R42" i="1"/>
  <c r="S42" i="1"/>
  <c r="M43" i="1"/>
  <c r="N43" i="1"/>
  <c r="O43" i="1"/>
  <c r="P43" i="1"/>
  <c r="Q43" i="1"/>
  <c r="R43" i="1"/>
  <c r="S43" i="1"/>
  <c r="M44" i="1"/>
  <c r="N44" i="1"/>
  <c r="O44" i="1"/>
  <c r="P44" i="1"/>
  <c r="Q44" i="1"/>
  <c r="R44" i="1"/>
  <c r="S44" i="1"/>
  <c r="M45" i="1"/>
  <c r="N45" i="1"/>
  <c r="O45" i="1"/>
  <c r="P45" i="1"/>
  <c r="Q45" i="1"/>
  <c r="R45" i="1"/>
  <c r="S45" i="1"/>
  <c r="M46" i="1"/>
  <c r="N46" i="1"/>
  <c r="O46" i="1"/>
  <c r="P46" i="1"/>
  <c r="Q46" i="1"/>
  <c r="R46" i="1"/>
  <c r="S46" i="1"/>
  <c r="M47" i="1"/>
  <c r="N47" i="1"/>
  <c r="O47" i="1"/>
  <c r="P47" i="1"/>
  <c r="Q47" i="1"/>
  <c r="R47" i="1"/>
  <c r="S47" i="1"/>
  <c r="M48" i="1"/>
  <c r="N48" i="1"/>
  <c r="O48" i="1"/>
  <c r="P48" i="1"/>
  <c r="Q48" i="1"/>
  <c r="R48" i="1"/>
  <c r="S48" i="1"/>
  <c r="M49" i="1"/>
  <c r="N49" i="1"/>
  <c r="O49" i="1"/>
  <c r="P49" i="1"/>
  <c r="Q49" i="1"/>
  <c r="R49" i="1"/>
  <c r="S49" i="1"/>
  <c r="M50" i="1"/>
  <c r="N50" i="1"/>
  <c r="O50" i="1"/>
  <c r="P50" i="1"/>
  <c r="Q50" i="1"/>
  <c r="R50" i="1"/>
  <c r="S50" i="1"/>
  <c r="M51" i="1"/>
  <c r="N51" i="1"/>
  <c r="O51" i="1"/>
  <c r="P51" i="1"/>
  <c r="Q51" i="1"/>
  <c r="R51" i="1"/>
  <c r="S51" i="1"/>
  <c r="M52" i="1"/>
  <c r="N52" i="1"/>
  <c r="O52" i="1"/>
  <c r="P52" i="1"/>
  <c r="Q52" i="1"/>
  <c r="R52" i="1"/>
  <c r="S52" i="1"/>
  <c r="M53" i="1"/>
  <c r="N53" i="1"/>
  <c r="O53" i="1"/>
  <c r="P53" i="1"/>
  <c r="Q53" i="1"/>
  <c r="R53" i="1"/>
  <c r="S53" i="1"/>
  <c r="M54" i="1"/>
  <c r="N54" i="1"/>
  <c r="O54" i="1"/>
  <c r="P54" i="1"/>
  <c r="Q54" i="1"/>
  <c r="R54" i="1"/>
  <c r="S54" i="1"/>
  <c r="S3" i="1"/>
  <c r="R3" i="1"/>
  <c r="Q3" i="1"/>
  <c r="P3" i="1"/>
  <c r="O3" i="1"/>
  <c r="N3" i="1"/>
  <c r="M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3" i="1"/>
</calcChain>
</file>

<file path=xl/sharedStrings.xml><?xml version="1.0" encoding="utf-8"?>
<sst xmlns="http://schemas.openxmlformats.org/spreadsheetml/2006/main" count="379" uniqueCount="87">
  <si>
    <t>UCS Outdoor Workers Report: State-level Workdays and Earnings at Risk Data By Time Period, Emissions Scenario, and Occupational Category</t>
  </si>
  <si>
    <t>This file provides findings for the workdays and earnings at risk for outdoor workers over time for seven occupational categories under different greenhouse gas emission scenarios. Data are provided at the state level for the contiguous United States. The "Outdoor worker characteristics" tab provides data for Alaska, Hawaii, and Puerto Rico - the remaining tabs provide data only over the contiguous United States due to the necessary climatological data not being available for Alaska, Hawaii, and Puerto Rico.</t>
  </si>
  <si>
    <t>Using the Data:</t>
  </si>
  <si>
    <t>The raw data underlying the UCS Too Hot to Work report is free and its use is unrestricted provided that it is referenced in written materials. The recommended citation is: UCS 2021. UCS Too Hot to Work Data. http://www.ucsusa.org/X</t>
  </si>
  <si>
    <t>Corrections:</t>
  </si>
  <si>
    <t>We welcome corrections, additions, and suggestions.  Please send them to rlicker@ucsusa.org</t>
  </si>
  <si>
    <t>Data and Methods:</t>
  </si>
  <si>
    <t>Descriptions of the data sources and methods used are available at http://www.ucsusa.org/X and https://www.essoar.org/doi/abs/10.1002/essoar.10507713.1. These data reference three emissions scenarios: "No action" refers to the RCP8.5 scenario; "Slow action" refers to the RCP4.5 scenario; and “Rapid action" refers to a scenario in which global average warming is capped at 3.6°F (2°C). The data in this spreadsheet focus on workdays and earnings at risk under a normal schedule and moderate workload. Data reported here reflect average values over the historical (1971-2000), midcentury (2036-2065), and late century (2070-2099) time periods as well as the average of 18 climate models.   The data reference seven occupational categories: Protective Service; Building and grounds cleaning and maintenance; Farming, fishing, and forestry; Construction and extraction; Installation, maintenance, and repair; Transportation; Materials Moving. More information on these scenarios and occupational data can be found at the above links. All worker and demographic data here are five-year mean values (2013-2017) for the U.S. civilian workforce, 16 years and older, from the U.S. Census American Community Survey as described in the links above, and which can be accessed here: https://www.census.gov/programs-surveys/acs/data.html</t>
  </si>
  <si>
    <t>Total number of workers in each outdoor occupation category</t>
  </si>
  <si>
    <t>Percent of outdoor workers working in each outdoor occupation category</t>
  </si>
  <si>
    <t>State</t>
  </si>
  <si>
    <t>Total civilian workforce (ages 16+)</t>
  </si>
  <si>
    <t>Total outdoor workers</t>
  </si>
  <si>
    <t>Percent of workforce in outdoor occupations</t>
  </si>
  <si>
    <t>Total annual wages of outdoor workers</t>
  </si>
  <si>
    <t>Protective service</t>
  </si>
  <si>
    <t>Building and grounds cleaning and maintenance</t>
  </si>
  <si>
    <t>Farming, fishing, and forestry</t>
  </si>
  <si>
    <t>Construction and extraction</t>
  </si>
  <si>
    <t>Installation, maintenance, and repair</t>
  </si>
  <si>
    <t>Transportation</t>
  </si>
  <si>
    <t>Materials moving</t>
  </si>
  <si>
    <t>Materials Moving</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</si>
  <si>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</si>
  <si>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</si>
  <si>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</si>
  <si>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</si>
  <si>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</si>
  <si>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</si>
  <si>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</si>
  <si>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</si>
  <si>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</si>
  <si>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</si>
  <si>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</si>
  <si>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</si>
  <si>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</si>
  <si>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</si>
  <si>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</si>
  <si>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</si>
  <si>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</si>
  <si>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</si>
  <si>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</si>
  <si>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</si>
  <si>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</si>
  <si>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</si>
  <si>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</si>
  <si>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</si>
  <si>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</si>
  <si>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</si>
  <si>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</si>
  <si>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</si>
  <si>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</si>
  <si>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</si>
  <si>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</si>
  <si>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</si>
  <si>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</si>
  <si>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</si>
  <si>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</si>
  <si>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</si>
  <si>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</si>
  <si>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</si>
  <si>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</si>
  <si>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</si>
  <si>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</si>
  <si>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</si>
  <si>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</si>
  <si>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</si>
  <si>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</si>
  <si>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</si>
  <si>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</si>
  <si>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</si>
  <si>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</si>
  <si>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</si>
  <si>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</si>
  <si>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</si>
  <si>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Annual workdays at risk with normal schedule and moderate workload</t>
  </si>
  <si>
    <t>Historical</t>
  </si>
  <si>
    <t>Midcentury</t>
  </si>
  <si>
    <t>Late century</t>
  </si>
  <si>
    <t>Slow action</t>
  </si>
  <si>
    <t>No action</t>
  </si>
  <si>
    <t>Rapid action</t>
  </si>
  <si>
    <t>NA</t>
  </si>
  <si>
    <t>Annual earnings at risk with normal schedule and moderate workload</t>
  </si>
  <si>
    <t>Annual earnings at risk at midcentury with "No action" under a normal schedule and moderate workload</t>
  </si>
  <si>
    <t>Annual earnings at risk per worker with normal schedule and moderate workload</t>
  </si>
  <si>
    <t>Annual earnings at risk per worker at midcentury with "No Action" under a normal schedule and moderate workload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</si>
</sst>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4">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2"/>
      <color rgb="FF000000"/>
      <name val="Calibri"/>
      <family val="2"/>
      <scheme val="minor"/>
    </font>
    <font>
      <sz val="12"/>
      <color rgb="FF000000"/>
      <name val="Calibri"/>
      <family val="2"/>
    </font>
    <font>
      <b/>
      <sz val="11"/>
      <color theme="1"/>
      <name val="Calibri"/>
      <family val="2"/>
      <scheme val="minor"/>
    </font>
    <font>
      <b/>
      <sz val="16"/>
      <color rgb="FFFFFFFF"/>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03764"/>
        <bgColor rgb="FF000000"/>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1" fontId="0" fillId="0" borderId="0" xfId="0" applyNumberFormat="1"/>
    <xf numFmtId="1" fontId="18" fillId="0" borderId="0" xfId="0" applyNumberFormat="1" applyFont="1"/>
    <xf numFmtId="3" fontId="20" fillId="0" borderId="0" xfId="0" applyNumberFormat="1" applyFont="1" applyAlignment="1">
      <alignment vertical="top" wrapText="1"/>
    </xf>
    <xf numFmtId="1" fontId="20" fillId="0" borderId="0" xfId="0" applyNumberFormat="1" applyFont="1" applyAlignment="1">
      <alignment vertical="top" wrapText="1"/>
    </xf>
    <xf numFmtId="164" fontId="20" fillId="0" borderId="0" xfId="0" applyNumberFormat="1" applyFont="1" applyAlignment="1">
      <alignment vertical="top" wrapText="1"/>
    </xf>
    <xf numFmtId="0" fontId="20" fillId="0" borderId="10" xfId="0" applyFont="1" applyBorder="1" applyAlignment="1">
      <alignment vertical="top"/>
    </xf>
    <xf numFmtId="0" fontId="16" fillId="0" borderId="10" xfId="0" applyFont="1" applyBorder="1"/>
    <xf numFmtId="0" fontId="0" fillId="0" borderId="10" xfId="0" applyBorder="1"/>
    <xf numFmtId="164" fontId="0" fillId="0" borderId="0" xfId="0" applyNumberFormat="1"/>
    <xf numFmtId="0" fontId="16" fillId="0" borderId="12" xfId="0" applyFont="1" applyBorder="1"/>
    <xf numFmtId="0" fontId="20" fillId="0" borderId="11" xfId="0" applyFont="1" applyBorder="1" applyAlignment="1">
      <alignment horizontal="center"/>
    </xf>
    <xf numFmtId="164" fontId="20" fillId="0" borderId="11" xfId="0" applyNumberFormat="1" applyFont="1" applyBorder="1" applyAlignment="1">
      <alignment horizontal="center"/>
    </xf>
    <xf numFmtId="0" fontId="0" fillId="0" borderId="11" xfId="0" applyBorder="1"/>
    <xf numFmtId="164" fontId="19" fillId="0" borderId="0" xfId="0" applyNumberFormat="1" applyFont="1" applyAlignment="1">
      <alignment wrapText="1"/>
    </xf>
    <xf numFmtId="164" fontId="20" fillId="0" borderId="11" xfId="0" applyNumberFormat="1" applyFont="1" applyBorder="1" applyAlignment="1">
      <alignment vertical="top" wrapText="1"/>
    </xf>
    <xf numFmtId="0" fontId="21" fillId="33" borderId="0" xfId="0" applyFont="1" applyFill="1" applyAlignment="1">
      <alignment wrapText="1"/>
    </xf>
    <xf numFmtId="0" fontId="22" fillId="0" borderId="0" xfId="0" applyFont="1" applyAlignment="1">
      <alignment wrapText="1"/>
    </xf>
    <xf numFmtId="0" fontId="23" fillId="0" borderId="0" xfId="0" applyFont="1" applyAlignment="1">
      <alignment wrapText="1"/>
    </xf>
    <xf numFmtId="3" fontId="20" fillId="0" borderId="13" xfId="0" applyNumberFormat="1" applyFont="1" applyBorder="1" applyAlignment="1">
      <alignment vertical="top" wrapText="1"/>
    </xf>
    <xf numFmtId="164" fontId="20" fillId="0" borderId="14" xfId="0" applyNumberFormat="1" applyFont="1" applyBorder="1" applyAlignment="1">
      <alignment vertical="top" wrapText="1"/>
    </xf>
    <xf numFmtId="164" fontId="0" fillId="0" borderId="13" xfId="0" applyNumberFormat="1" applyBorder="1"/>
    <xf numFmtId="164" fontId="20" fillId="0" borderId="12" xfId="0" applyNumberFormat="1" applyFont="1" applyBorder="1" applyAlignment="1">
      <alignment horizontal="center"/>
    </xf>
    <xf numFmtId="164" fontId="0" fillId="0" borderId="10" xfId="0" applyNumberFormat="1" applyBorder="1"/>
    <xf numFmtId="164" fontId="0" fillId="0" borderId="0" xfId="0" applyNumberFormat="1" applyBorder="1"/>
    <xf numFmtId="3" fontId="20" fillId="0" borderId="13" xfId="0" applyNumberFormat="1" applyFont="1" applyBorder="1" applyAlignment="1">
      <alignment horizontal="center"/>
    </xf>
    <xf numFmtId="3" fontId="20" fillId="0" borderId="0" xfId="0" applyNumberFormat="1" applyFont="1" applyBorder="1" applyAlignment="1">
      <alignment horizontal="center"/>
    </xf>
    <xf numFmtId="3" fontId="20" fillId="0" borderId="10" xfId="0" applyNumberFormat="1" applyFont="1" applyBorder="1" applyAlignment="1">
      <alignment horizontal="center"/>
    </xf>
    <xf numFmtId="0" fontId="20" fillId="0" borderId="0" xfId="0" applyFont="1" applyBorder="1" applyAlignment="1">
      <alignment horizontal="center"/>
    </xf>
    <xf numFmtId="0" fontId="20" fillId="0" borderId="0" xfId="0" applyFont="1" applyBorder="1" applyAlignment="1">
      <alignment horizontal="center" vertical="center"/>
    </xf>
    <xf numFmtId="0" fontId="20" fillId="0" borderId="11" xfId="0" applyFont="1" applyBorder="1" applyAlignment="1">
      <alignment horizontal="center" vertical="center"/>
    </xf>
    <xf numFmtId="164" fontId="20" fillId="0" borderId="13" xfId="0" applyNumberFormat="1" applyFont="1" applyBorder="1" applyAlignment="1">
      <alignment horizontal="center" vertical="center"/>
    </xf>
    <xf numFmtId="164" fontId="20" fillId="0" borderId="0" xfId="0" applyNumberFormat="1" applyFont="1" applyBorder="1" applyAlignment="1">
      <alignment horizontal="center" vertical="center"/>
    </xf>
    <xf numFmtId="164" fontId="20" fillId="0" borderId="10" xfId="0" applyNumberFormat="1" applyFont="1" applyBorder="1" applyAlignment="1">
      <alignment horizontal="center" vertical="center"/>
    </xf>
    <xf numFmtId="164" fontId="20" fillId="0" borderId="14" xfId="0" applyNumberFormat="1" applyFont="1" applyBorder="1" applyAlignment="1">
      <alignment horizontal="center" vertical="center"/>
    </xf>
    <xf numFmtId="164" fontId="20" fillId="0" borderId="0" xfId="0" applyNumberFormat="1" applyFont="1" applyBorder="1" applyAlignment="1">
      <alignment horizontal="center"/>
    </xf>
    <xf numFmtId="164" fontId="20" fillId="0" borderId="10" xfId="0" applyNumberFormat="1" applyFont="1" applyBorder="1" applyAlignment="1">
      <alignment horizontal="center"/>
    </xf>
    <xf numFmtId="164" fontId="16" fillId="0" borderId="13" xfId="0" applyNumberFormat="1" applyFont="1" applyBorder="1" applyAlignment="1">
      <alignment horizontal="center" vertical="center"/>
    </xf>
    <xf numFmtId="164" fontId="0" fillId="0" borderId="0" xfId="0" applyNumberFormat="1" applyBorder="1" applyAlignment="1">
      <alignment horizontal="center" vertical="center"/>
    </xf>
    <xf numFmtId="164" fontId="0" fillId="0" borderId="13" xfId="0" applyNumberFormat="1" applyBorder="1" applyAlignment="1">
      <alignment horizontal="center" vertical="center"/>
    </xf>
    <xf numFmtId="3" fontId="0" fillId="0" borderId="0" xfId="0" applyNumberFormat="1"/>
    <xf numFmtId="3" fontId="0" fillId="0" borderId="13" xfId="0" applyNumberForma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588F-FCE4-524E-A1E8-76F896053D67}">
  <dimension ref="A1:A12"/>
  <sheetViews>
    <sheetView topLeftCell="A8" workbookViewId="0">
      <selection activeCell="A12" sqref="A12"/>
    </sheetView>
  </sheetViews>
  <sheetFormatPr defaultColWidth="11" defaultRowHeight="15.95"/>
  <cols>
    <col min="1" max="1" width="86.5" customWidth="1"/>
  </cols>
  <sheetData>
    <row r="1" spans="1:1" ht="44.1">
      <c r="A1" s="16" t="s">
        <v>0</v>
      </c>
    </row>
    <row r="2" spans="1:1">
      <c r="A2" s="17"/>
    </row>
    <row r="3" spans="1:1" ht="80.099999999999994">
      <c r="A3" s="17" t="s">
        <v>1</v>
      </c>
    </row>
    <row r="4" spans="1:1">
      <c r="A4" s="17"/>
    </row>
    <row r="5" spans="1:1">
      <c r="A5" s="18" t="s">
        <v>2</v>
      </c>
    </row>
    <row r="6" spans="1:1" ht="45">
      <c r="A6" s="17" t="s">
        <v>3</v>
      </c>
    </row>
    <row r="7" spans="1:1">
      <c r="A7" s="17"/>
    </row>
    <row r="8" spans="1:1">
      <c r="A8" s="18" t="s">
        <v>4</v>
      </c>
    </row>
    <row r="9" spans="1:1">
      <c r="A9" s="17" t="s">
        <v>5</v>
      </c>
    </row>
    <row r="10" spans="1:1">
      <c r="A10" s="17"/>
    </row>
    <row r="11" spans="1:1">
      <c r="A11" s="18" t="s">
        <v>6</v>
      </c>
    </row>
    <row r="12" spans="1:1" ht="195">
      <c r="A12" s="17"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workbookViewId="0">
      <pane xSplit="1" topLeftCell="K1" activePane="topRight" state="frozen"/>
      <selection pane="topRight" activeCell="Q11" sqref="Q11"/>
    </sheetView>
  </sheetViews>
  <sheetFormatPr defaultColWidth="11" defaultRowHeight="15.95"/>
  <cols>
    <col min="1" max="1" width="11" style="8"/>
    <col min="2" max="3" width="11" style="40"/>
    <col min="4" max="4" width="11" style="1"/>
    <col min="5" max="5" width="15.625" style="9" bestFit="1" customWidth="1"/>
    <col min="6" max="6" width="11" style="41"/>
    <col min="7" max="12" width="11" style="40"/>
    <col min="13" max="13" width="11" style="41"/>
    <col min="14" max="19" width="11" style="40"/>
  </cols>
  <sheetData>
    <row r="1" spans="1:19">
      <c r="A1" s="6"/>
      <c r="F1" s="25" t="s">
        <v>8</v>
      </c>
      <c r="G1" s="26"/>
      <c r="H1" s="26"/>
      <c r="I1" s="26"/>
      <c r="J1" s="26"/>
      <c r="K1" s="26"/>
      <c r="L1" s="27"/>
      <c r="M1" s="25" t="s">
        <v>9</v>
      </c>
      <c r="N1" s="26"/>
      <c r="O1" s="26"/>
      <c r="P1" s="26"/>
      <c r="Q1" s="26"/>
      <c r="R1" s="26"/>
      <c r="S1" s="26"/>
    </row>
    <row r="2" spans="1:19" ht="60">
      <c r="A2" s="7" t="s">
        <v>10</v>
      </c>
      <c r="B2" s="3" t="s">
        <v>11</v>
      </c>
      <c r="C2" s="3" t="s">
        <v>12</v>
      </c>
      <c r="D2" s="4" t="s">
        <v>13</v>
      </c>
      <c r="E2" s="5" t="s">
        <v>14</v>
      </c>
      <c r="F2" s="19" t="s">
        <v>15</v>
      </c>
      <c r="G2" s="3" t="s">
        <v>16</v>
      </c>
      <c r="H2" s="3" t="s">
        <v>17</v>
      </c>
      <c r="I2" s="3" t="s">
        <v>18</v>
      </c>
      <c r="J2" s="3" t="s">
        <v>19</v>
      </c>
      <c r="K2" s="3" t="s">
        <v>20</v>
      </c>
      <c r="L2" s="3" t="s">
        <v>21</v>
      </c>
      <c r="M2" s="19" t="s">
        <v>15</v>
      </c>
      <c r="N2" s="3" t="s">
        <v>16</v>
      </c>
      <c r="O2" s="3" t="s">
        <v>17</v>
      </c>
      <c r="P2" s="3" t="s">
        <v>18</v>
      </c>
      <c r="Q2" s="3" t="s">
        <v>19</v>
      </c>
      <c r="R2" s="3" t="s">
        <v>20</v>
      </c>
      <c r="S2" s="3" t="s">
        <v>22</v>
      </c>
    </row>
    <row r="3" spans="1:19">
      <c r="A3" s="8" t="s">
        <v>23</v>
      </c>
      <c r="B3" s="40">
        <v>354045</v>
      </c>
      <c r="C3" s="40">
        <v>88280</v>
      </c>
      <c r="D3" s="1">
        <f>(C3*100)/B3</f>
        <v>24.934683444194945</v>
      </c>
      <c r="E3" s="9">
        <v>4080490802</v>
      </c>
      <c r="F3" s="41">
        <v>8520</v>
      </c>
      <c r="G3" s="40">
        <v>11986</v>
      </c>
      <c r="H3" s="40">
        <v>4062</v>
      </c>
      <c r="I3" s="40">
        <v>23409</v>
      </c>
      <c r="J3" s="40">
        <v>16163</v>
      </c>
      <c r="K3" s="40">
        <v>15331</v>
      </c>
      <c r="L3" s="40">
        <v>8809</v>
      </c>
      <c r="M3" s="41">
        <f>(F3*100)/C3</f>
        <v>9.6511101042138652</v>
      </c>
      <c r="N3" s="40">
        <f>(G3*100)/C3</f>
        <v>13.577254191209787</v>
      </c>
      <c r="O3" s="40">
        <f>(H3*100)/C3</f>
        <v>4.601268690530131</v>
      </c>
      <c r="P3" s="40">
        <f>(I3*100)/C3</f>
        <v>26.516764839148166</v>
      </c>
      <c r="Q3" s="40">
        <f>(J3*100)/C3</f>
        <v>18.308790212958769</v>
      </c>
      <c r="R3" s="40">
        <f>(K3*100)/C3</f>
        <v>17.366334390575442</v>
      </c>
      <c r="S3" s="40">
        <f>(L3*100)/C3</f>
        <v>9.9784775713638432</v>
      </c>
    </row>
    <row r="4" spans="1:19">
      <c r="A4" s="8" t="s">
        <v>24</v>
      </c>
      <c r="B4" s="40">
        <v>2055509</v>
      </c>
      <c r="C4" s="40">
        <v>467654</v>
      </c>
      <c r="D4" s="1">
        <f t="shared" ref="D4:D54" si="0">(C4*100)/B4</f>
        <v>22.751250420212219</v>
      </c>
      <c r="E4" s="9">
        <v>14178500023</v>
      </c>
      <c r="F4" s="41">
        <v>43895</v>
      </c>
      <c r="G4" s="40">
        <v>80819</v>
      </c>
      <c r="H4" s="40">
        <v>11072</v>
      </c>
      <c r="I4" s="40">
        <v>106630</v>
      </c>
      <c r="J4" s="40">
        <v>80280</v>
      </c>
      <c r="K4" s="40">
        <v>82376</v>
      </c>
      <c r="L4" s="40">
        <v>62582</v>
      </c>
      <c r="M4" s="41">
        <f t="shared" ref="M4:M54" si="1">(F4*100)/C4</f>
        <v>9.3862128838842391</v>
      </c>
      <c r="N4" s="40">
        <f t="shared" ref="N4:N54" si="2">(G4*100)/C4</f>
        <v>17.281793804821515</v>
      </c>
      <c r="O4" s="40">
        <f t="shared" ref="O4:O54" si="3">(H4*100)/C4</f>
        <v>2.3675623430998129</v>
      </c>
      <c r="P4" s="40">
        <f t="shared" ref="P4:P54" si="4">(I4*100)/C4</f>
        <v>22.801045217190488</v>
      </c>
      <c r="Q4" s="40">
        <f t="shared" ref="Q4:Q54" si="5">(J4*100)/C4</f>
        <v>17.16653765390652</v>
      </c>
      <c r="R4" s="40">
        <f t="shared" ref="R4:R54" si="6">(K4*100)/C4</f>
        <v>17.614732259319926</v>
      </c>
      <c r="S4" s="40">
        <f t="shared" ref="S4:S54" si="7">(L4*100)/C4</f>
        <v>13.382115837777501</v>
      </c>
    </row>
    <row r="5" spans="1:19">
      <c r="A5" s="8" t="s">
        <v>25</v>
      </c>
      <c r="B5" s="40">
        <v>1276536</v>
      </c>
      <c r="C5" s="40">
        <v>302548</v>
      </c>
      <c r="D5" s="1">
        <f t="shared" si="0"/>
        <v>23.700702526211561</v>
      </c>
      <c r="E5" s="9">
        <v>9023597822</v>
      </c>
      <c r="F5" s="41">
        <v>23133</v>
      </c>
      <c r="G5" s="40">
        <v>51152</v>
      </c>
      <c r="H5" s="40">
        <v>15007</v>
      </c>
      <c r="I5" s="40">
        <v>68107</v>
      </c>
      <c r="J5" s="40">
        <v>50435</v>
      </c>
      <c r="K5" s="40">
        <v>54171</v>
      </c>
      <c r="L5" s="40">
        <v>40543</v>
      </c>
      <c r="M5" s="41">
        <f t="shared" si="1"/>
        <v>7.6460594682496659</v>
      </c>
      <c r="N5" s="40">
        <f t="shared" si="2"/>
        <v>16.907069291484326</v>
      </c>
      <c r="O5" s="40">
        <f t="shared" si="3"/>
        <v>4.9602046617396249</v>
      </c>
      <c r="P5" s="40">
        <f t="shared" si="4"/>
        <v>22.511138728400123</v>
      </c>
      <c r="Q5" s="40">
        <f t="shared" si="5"/>
        <v>16.670082102674616</v>
      </c>
      <c r="R5" s="40">
        <f t="shared" si="6"/>
        <v>17.904927482581275</v>
      </c>
      <c r="S5" s="40">
        <f t="shared" si="7"/>
        <v>13.400518264870367</v>
      </c>
    </row>
    <row r="6" spans="1:19">
      <c r="A6" s="8" t="s">
        <v>26</v>
      </c>
      <c r="B6" s="40">
        <v>2953891</v>
      </c>
      <c r="C6" s="40">
        <v>651051</v>
      </c>
      <c r="D6" s="1">
        <f t="shared" si="0"/>
        <v>22.040454437892258</v>
      </c>
      <c r="E6" s="9">
        <v>19855563450</v>
      </c>
      <c r="F6" s="41">
        <v>80632</v>
      </c>
      <c r="G6" s="40">
        <v>134586</v>
      </c>
      <c r="H6" s="40">
        <v>17959</v>
      </c>
      <c r="I6" s="40">
        <v>151908</v>
      </c>
      <c r="J6" s="40">
        <v>99432</v>
      </c>
      <c r="K6" s="40">
        <v>100717</v>
      </c>
      <c r="L6" s="40">
        <v>65817</v>
      </c>
      <c r="M6" s="41">
        <f t="shared" si="1"/>
        <v>12.384897650107288</v>
      </c>
      <c r="N6" s="40">
        <f t="shared" si="2"/>
        <v>20.672113244584526</v>
      </c>
      <c r="O6" s="40">
        <f t="shared" si="3"/>
        <v>2.7584628546765155</v>
      </c>
      <c r="P6" s="40">
        <f t="shared" si="4"/>
        <v>23.332734301921047</v>
      </c>
      <c r="Q6" s="40">
        <f t="shared" si="5"/>
        <v>15.272536252920277</v>
      </c>
      <c r="R6" s="40">
        <f t="shared" si="6"/>
        <v>15.469909423378507</v>
      </c>
      <c r="S6" s="40">
        <f t="shared" si="7"/>
        <v>10.109346272411839</v>
      </c>
    </row>
    <row r="7" spans="1:19">
      <c r="A7" s="8" t="s">
        <v>27</v>
      </c>
      <c r="B7" s="40">
        <v>17993915</v>
      </c>
      <c r="C7" s="40">
        <v>3844383</v>
      </c>
      <c r="D7" s="1">
        <f t="shared" si="0"/>
        <v>21.364905858452705</v>
      </c>
      <c r="E7" s="9">
        <v>121274271291</v>
      </c>
      <c r="F7" s="41">
        <v>368275</v>
      </c>
      <c r="G7" s="40">
        <v>760794</v>
      </c>
      <c r="H7" s="40">
        <v>289757</v>
      </c>
      <c r="I7" s="40">
        <v>854536</v>
      </c>
      <c r="J7" s="40">
        <v>489823</v>
      </c>
      <c r="K7" s="40">
        <v>598347</v>
      </c>
      <c r="L7" s="40">
        <v>482851</v>
      </c>
      <c r="M7" s="41">
        <f t="shared" si="1"/>
        <v>9.5795606213012601</v>
      </c>
      <c r="N7" s="40">
        <f t="shared" si="2"/>
        <v>19.789755599273018</v>
      </c>
      <c r="O7" s="40">
        <f t="shared" si="3"/>
        <v>7.5371522556415425</v>
      </c>
      <c r="P7" s="40">
        <f t="shared" si="4"/>
        <v>22.228170294166841</v>
      </c>
      <c r="Q7" s="40">
        <f t="shared" si="5"/>
        <v>12.741264332924166</v>
      </c>
      <c r="R7" s="40">
        <f t="shared" si="6"/>
        <v>15.564188063468182</v>
      </c>
      <c r="S7" s="40">
        <f t="shared" si="7"/>
        <v>12.559908833224993</v>
      </c>
    </row>
    <row r="8" spans="1:19">
      <c r="A8" s="8" t="s">
        <v>28</v>
      </c>
      <c r="B8" s="40">
        <v>2760076</v>
      </c>
      <c r="C8" s="40">
        <v>559022</v>
      </c>
      <c r="D8" s="1">
        <f t="shared" si="0"/>
        <v>20.253862574798664</v>
      </c>
      <c r="E8" s="9">
        <v>19230089889</v>
      </c>
      <c r="F8" s="41">
        <v>56866</v>
      </c>
      <c r="G8" s="40">
        <v>98467</v>
      </c>
      <c r="H8" s="40">
        <v>15208</v>
      </c>
      <c r="I8" s="40">
        <v>165831</v>
      </c>
      <c r="J8" s="40">
        <v>76793</v>
      </c>
      <c r="K8" s="40">
        <v>93971</v>
      </c>
      <c r="L8" s="40">
        <v>51886</v>
      </c>
      <c r="M8" s="41">
        <f t="shared" si="1"/>
        <v>10.172408241536111</v>
      </c>
      <c r="N8" s="40">
        <f t="shared" si="2"/>
        <v>17.614154720207793</v>
      </c>
      <c r="O8" s="40">
        <f t="shared" si="3"/>
        <v>2.7204653841888153</v>
      </c>
      <c r="P8" s="40">
        <f t="shared" si="4"/>
        <v>29.664485476421323</v>
      </c>
      <c r="Q8" s="40">
        <f t="shared" si="5"/>
        <v>13.737026449764052</v>
      </c>
      <c r="R8" s="40">
        <f t="shared" si="6"/>
        <v>16.809892991689058</v>
      </c>
      <c r="S8" s="40">
        <f t="shared" si="7"/>
        <v>9.2815667361928504</v>
      </c>
    </row>
    <row r="9" spans="1:19">
      <c r="A9" s="8" t="s">
        <v>29</v>
      </c>
      <c r="B9" s="40">
        <v>1805086</v>
      </c>
      <c r="C9" s="40">
        <v>319552</v>
      </c>
      <c r="D9" s="1">
        <f t="shared" si="0"/>
        <v>17.702868450589058</v>
      </c>
      <c r="E9" s="9">
        <v>12101602577</v>
      </c>
      <c r="F9" s="41">
        <v>35632</v>
      </c>
      <c r="G9" s="40">
        <v>71979</v>
      </c>
      <c r="H9" s="40">
        <v>3504</v>
      </c>
      <c r="I9" s="40">
        <v>82241</v>
      </c>
      <c r="J9" s="40">
        <v>47457</v>
      </c>
      <c r="K9" s="40">
        <v>49803</v>
      </c>
      <c r="L9" s="40">
        <v>28936</v>
      </c>
      <c r="M9" s="41">
        <f t="shared" si="1"/>
        <v>11.150610855197277</v>
      </c>
      <c r="N9" s="40">
        <f t="shared" si="2"/>
        <v>22.524972461446023</v>
      </c>
      <c r="O9" s="40">
        <f t="shared" si="3"/>
        <v>1.0965351492088924</v>
      </c>
      <c r="P9" s="40">
        <f t="shared" si="4"/>
        <v>25.736343380733025</v>
      </c>
      <c r="Q9" s="40">
        <f t="shared" si="5"/>
        <v>14.851104045663929</v>
      </c>
      <c r="R9" s="40">
        <f t="shared" si="6"/>
        <v>15.585256859603446</v>
      </c>
      <c r="S9" s="40">
        <f t="shared" si="7"/>
        <v>9.0551772481474071</v>
      </c>
    </row>
    <row r="10" spans="1:19">
      <c r="A10" s="8" t="s">
        <v>30</v>
      </c>
      <c r="B10" s="40">
        <v>357701</v>
      </c>
      <c r="C10" s="40">
        <v>41887</v>
      </c>
      <c r="D10" s="1">
        <f t="shared" si="0"/>
        <v>11.710059518983732</v>
      </c>
      <c r="E10" s="9">
        <v>1313223501</v>
      </c>
      <c r="F10" s="41">
        <v>8611</v>
      </c>
      <c r="G10" s="40">
        <v>13130</v>
      </c>
      <c r="H10" s="40">
        <v>225</v>
      </c>
      <c r="I10" s="40">
        <v>6942</v>
      </c>
      <c r="J10" s="40">
        <v>2422</v>
      </c>
      <c r="K10" s="40">
        <v>7066</v>
      </c>
      <c r="L10" s="40">
        <v>3491</v>
      </c>
      <c r="M10" s="41">
        <f t="shared" si="1"/>
        <v>20.557690930360256</v>
      </c>
      <c r="N10" s="40">
        <f t="shared" si="2"/>
        <v>31.346241077183851</v>
      </c>
      <c r="O10" s="40">
        <f t="shared" si="3"/>
        <v>0.53715950056103323</v>
      </c>
      <c r="P10" s="40">
        <f t="shared" si="4"/>
        <v>16.573161123976412</v>
      </c>
      <c r="Q10" s="40">
        <f t="shared" si="5"/>
        <v>5.782223601594767</v>
      </c>
      <c r="R10" s="40">
        <f t="shared" si="6"/>
        <v>16.869195693174493</v>
      </c>
      <c r="S10" s="40">
        <f t="shared" si="7"/>
        <v>8.3343280731491873</v>
      </c>
    </row>
    <row r="11" spans="1:19">
      <c r="A11" s="8" t="s">
        <v>31</v>
      </c>
      <c r="B11" s="40">
        <v>441513</v>
      </c>
      <c r="C11" s="40">
        <v>91529</v>
      </c>
      <c r="D11" s="1">
        <f t="shared" si="0"/>
        <v>20.730759909674234</v>
      </c>
      <c r="E11" s="9">
        <v>3206932814</v>
      </c>
      <c r="F11" s="41">
        <v>11368</v>
      </c>
      <c r="G11" s="40">
        <v>15827</v>
      </c>
      <c r="H11" s="40">
        <v>2018</v>
      </c>
      <c r="I11" s="40">
        <v>20709</v>
      </c>
      <c r="J11" s="40">
        <v>14535</v>
      </c>
      <c r="K11" s="40">
        <v>16408</v>
      </c>
      <c r="L11" s="40">
        <v>10664</v>
      </c>
      <c r="M11" s="41">
        <f t="shared" si="1"/>
        <v>12.420107288400398</v>
      </c>
      <c r="N11" s="40">
        <f t="shared" si="2"/>
        <v>17.291787302385035</v>
      </c>
      <c r="O11" s="40">
        <f t="shared" si="3"/>
        <v>2.2047657026734697</v>
      </c>
      <c r="P11" s="40">
        <f t="shared" si="4"/>
        <v>22.625615925007374</v>
      </c>
      <c r="Q11" s="40">
        <f t="shared" si="5"/>
        <v>15.880212828720952</v>
      </c>
      <c r="R11" s="40">
        <f t="shared" si="6"/>
        <v>17.926558795572987</v>
      </c>
      <c r="S11" s="40">
        <f t="shared" si="7"/>
        <v>11.650952157239782</v>
      </c>
    </row>
    <row r="12" spans="1:19">
      <c r="A12" s="8" t="s">
        <v>32</v>
      </c>
      <c r="B12" s="40">
        <v>9018570</v>
      </c>
      <c r="C12" s="40">
        <v>2032598</v>
      </c>
      <c r="D12" s="1">
        <f t="shared" si="0"/>
        <v>22.537918982721209</v>
      </c>
      <c r="E12" s="9">
        <v>56374911815</v>
      </c>
      <c r="F12" s="41">
        <v>228344</v>
      </c>
      <c r="G12" s="40">
        <v>452696</v>
      </c>
      <c r="H12" s="40">
        <v>58198</v>
      </c>
      <c r="I12" s="40">
        <v>471172</v>
      </c>
      <c r="J12" s="40">
        <v>300419</v>
      </c>
      <c r="K12" s="40">
        <v>340350</v>
      </c>
      <c r="L12" s="40">
        <v>181419</v>
      </c>
      <c r="M12" s="41">
        <f t="shared" si="1"/>
        <v>11.23409547780722</v>
      </c>
      <c r="N12" s="40">
        <f t="shared" si="2"/>
        <v>22.271792061194589</v>
      </c>
      <c r="O12" s="40">
        <f t="shared" si="3"/>
        <v>2.8632321787190582</v>
      </c>
      <c r="P12" s="40">
        <f t="shared" si="4"/>
        <v>23.180776523444379</v>
      </c>
      <c r="Q12" s="40">
        <f t="shared" si="5"/>
        <v>14.780049965610514</v>
      </c>
      <c r="R12" s="40">
        <f t="shared" si="6"/>
        <v>16.744580089127314</v>
      </c>
      <c r="S12" s="40">
        <f t="shared" si="7"/>
        <v>8.925473704096925</v>
      </c>
    </row>
    <row r="13" spans="1:19">
      <c r="A13" s="8" t="s">
        <v>33</v>
      </c>
      <c r="B13" s="40">
        <v>4606329</v>
      </c>
      <c r="C13" s="40">
        <v>1025711</v>
      </c>
      <c r="D13" s="1">
        <f t="shared" si="0"/>
        <v>22.267428140716827</v>
      </c>
      <c r="E13" s="9">
        <v>30608455364</v>
      </c>
      <c r="F13" s="41">
        <v>103971</v>
      </c>
      <c r="G13" s="40">
        <v>176036</v>
      </c>
      <c r="H13" s="40">
        <v>26289</v>
      </c>
      <c r="I13" s="40">
        <v>230231</v>
      </c>
      <c r="J13" s="40">
        <v>162099</v>
      </c>
      <c r="K13" s="40">
        <v>188069</v>
      </c>
      <c r="L13" s="40">
        <v>139016</v>
      </c>
      <c r="M13" s="41">
        <f t="shared" si="1"/>
        <v>10.136480938587965</v>
      </c>
      <c r="N13" s="40">
        <f t="shared" si="2"/>
        <v>17.162339099414943</v>
      </c>
      <c r="O13" s="40">
        <f t="shared" si="3"/>
        <v>2.5630026391449445</v>
      </c>
      <c r="P13" s="40">
        <f t="shared" si="4"/>
        <v>22.445991122255684</v>
      </c>
      <c r="Q13" s="40">
        <f t="shared" si="5"/>
        <v>15.803574301143305</v>
      </c>
      <c r="R13" s="40">
        <f t="shared" si="6"/>
        <v>18.335476562111548</v>
      </c>
      <c r="S13" s="40">
        <f t="shared" si="7"/>
        <v>13.55313533734161</v>
      </c>
    </row>
    <row r="14" spans="1:19">
      <c r="A14" s="8" t="s">
        <v>34</v>
      </c>
      <c r="B14" s="40">
        <v>671758</v>
      </c>
      <c r="C14" s="40">
        <v>162310</v>
      </c>
      <c r="D14" s="1">
        <f t="shared" si="0"/>
        <v>24.161974996948306</v>
      </c>
      <c r="E14" s="9">
        <v>6157782617</v>
      </c>
      <c r="F14" s="41">
        <v>21232</v>
      </c>
      <c r="G14" s="40">
        <v>39709</v>
      </c>
      <c r="H14" s="40">
        <v>5110</v>
      </c>
      <c r="I14" s="40">
        <v>38276</v>
      </c>
      <c r="J14" s="40">
        <v>20346</v>
      </c>
      <c r="K14" s="40">
        <v>25980</v>
      </c>
      <c r="L14" s="40">
        <v>11657</v>
      </c>
      <c r="M14" s="41">
        <f t="shared" si="1"/>
        <v>13.081141026430904</v>
      </c>
      <c r="N14" s="40">
        <f t="shared" si="2"/>
        <v>24.464912821144722</v>
      </c>
      <c r="O14" s="40">
        <f t="shared" si="3"/>
        <v>3.1482964697184399</v>
      </c>
      <c r="P14" s="40">
        <f t="shared" si="4"/>
        <v>23.582034378658122</v>
      </c>
      <c r="Q14" s="40">
        <f t="shared" si="5"/>
        <v>12.535272010350564</v>
      </c>
      <c r="R14" s="40">
        <f t="shared" si="6"/>
        <v>16.006407491836608</v>
      </c>
      <c r="S14" s="40">
        <f t="shared" si="7"/>
        <v>7.1819358018606367</v>
      </c>
    </row>
    <row r="15" spans="1:19">
      <c r="A15" s="8" t="s">
        <v>35</v>
      </c>
      <c r="B15" s="40">
        <v>1599718</v>
      </c>
      <c r="C15" s="40">
        <v>347697</v>
      </c>
      <c r="D15" s="1">
        <f t="shared" si="0"/>
        <v>21.734893274939708</v>
      </c>
      <c r="E15" s="9">
        <v>11907657689</v>
      </c>
      <c r="F15" s="41">
        <v>21805</v>
      </c>
      <c r="G15" s="40">
        <v>53637</v>
      </c>
      <c r="H15" s="40">
        <v>18551</v>
      </c>
      <c r="I15" s="40">
        <v>78781</v>
      </c>
      <c r="J15" s="40">
        <v>54059</v>
      </c>
      <c r="K15" s="40">
        <v>61537</v>
      </c>
      <c r="L15" s="40">
        <v>59327</v>
      </c>
      <c r="M15" s="41">
        <f t="shared" si="1"/>
        <v>6.2712649231946207</v>
      </c>
      <c r="N15" s="40">
        <f t="shared" si="2"/>
        <v>15.426362608823199</v>
      </c>
      <c r="O15" s="40">
        <f t="shared" si="3"/>
        <v>5.3353925975777763</v>
      </c>
      <c r="P15" s="40">
        <f t="shared" si="4"/>
        <v>22.65794643036897</v>
      </c>
      <c r="Q15" s="40">
        <f t="shared" si="5"/>
        <v>15.547732652280578</v>
      </c>
      <c r="R15" s="40">
        <f t="shared" si="6"/>
        <v>17.698455839423406</v>
      </c>
      <c r="S15" s="40">
        <f t="shared" si="7"/>
        <v>17.062844948331449</v>
      </c>
    </row>
    <row r="16" spans="1:19">
      <c r="A16" s="8" t="s">
        <v>36</v>
      </c>
      <c r="B16" s="40">
        <v>748658</v>
      </c>
      <c r="C16" s="40">
        <v>185737</v>
      </c>
      <c r="D16" s="1">
        <f t="shared" si="0"/>
        <v>24.809325486403672</v>
      </c>
      <c r="E16" s="9">
        <v>5679515976</v>
      </c>
      <c r="F16" s="41">
        <v>14725</v>
      </c>
      <c r="G16" s="40">
        <v>28746</v>
      </c>
      <c r="H16" s="40">
        <v>19287</v>
      </c>
      <c r="I16" s="40">
        <v>43667</v>
      </c>
      <c r="J16" s="40">
        <v>25355</v>
      </c>
      <c r="K16" s="40">
        <v>32156</v>
      </c>
      <c r="L16" s="40">
        <v>21801</v>
      </c>
      <c r="M16" s="41">
        <f t="shared" si="1"/>
        <v>7.927876513564879</v>
      </c>
      <c r="N16" s="40">
        <f t="shared" si="2"/>
        <v>15.476722462406521</v>
      </c>
      <c r="O16" s="40">
        <f t="shared" si="3"/>
        <v>10.384037644626542</v>
      </c>
      <c r="P16" s="40">
        <f t="shared" si="4"/>
        <v>23.510124530922756</v>
      </c>
      <c r="Q16" s="40">
        <f t="shared" si="5"/>
        <v>13.651022682610357</v>
      </c>
      <c r="R16" s="40">
        <f t="shared" si="6"/>
        <v>17.312651760284705</v>
      </c>
      <c r="S16" s="40">
        <f t="shared" si="7"/>
        <v>11.737564405584241</v>
      </c>
    </row>
    <row r="17" spans="1:19">
      <c r="A17" s="8" t="s">
        <v>37</v>
      </c>
      <c r="B17" s="40">
        <v>6181653</v>
      </c>
      <c r="C17" s="40">
        <v>1252850</v>
      </c>
      <c r="D17" s="1">
        <f t="shared" si="0"/>
        <v>20.267232728851006</v>
      </c>
      <c r="E17" s="9">
        <v>45194719541</v>
      </c>
      <c r="F17" s="41">
        <v>132324</v>
      </c>
      <c r="G17" s="40">
        <v>221457</v>
      </c>
      <c r="H17" s="40">
        <v>19797</v>
      </c>
      <c r="I17" s="40">
        <v>254242</v>
      </c>
      <c r="J17" s="40">
        <v>172818</v>
      </c>
      <c r="K17" s="40">
        <v>251085</v>
      </c>
      <c r="L17" s="40">
        <v>201127</v>
      </c>
      <c r="M17" s="41">
        <f t="shared" si="1"/>
        <v>10.561839007063893</v>
      </c>
      <c r="N17" s="40">
        <f t="shared" si="2"/>
        <v>17.676258131460269</v>
      </c>
      <c r="O17" s="40">
        <f t="shared" si="3"/>
        <v>1.5801572414894041</v>
      </c>
      <c r="P17" s="40">
        <f t="shared" si="4"/>
        <v>20.293091750808156</v>
      </c>
      <c r="Q17" s="40">
        <f t="shared" si="5"/>
        <v>13.793989703476074</v>
      </c>
      <c r="R17" s="40">
        <f t="shared" si="6"/>
        <v>20.041106277686875</v>
      </c>
      <c r="S17" s="40">
        <f t="shared" si="7"/>
        <v>16.053557888015327</v>
      </c>
    </row>
    <row r="18" spans="1:19">
      <c r="A18" s="8" t="s">
        <v>38</v>
      </c>
      <c r="B18" s="40">
        <v>3124295</v>
      </c>
      <c r="C18" s="40">
        <v>693211</v>
      </c>
      <c r="D18" s="1">
        <f t="shared" si="0"/>
        <v>22.187757558105108</v>
      </c>
      <c r="E18" s="9">
        <v>23507030346</v>
      </c>
      <c r="F18" s="41">
        <v>55524</v>
      </c>
      <c r="G18" s="40">
        <v>113199</v>
      </c>
      <c r="H18" s="40">
        <v>13627</v>
      </c>
      <c r="I18" s="40">
        <v>151528</v>
      </c>
      <c r="J18" s="40">
        <v>109371</v>
      </c>
      <c r="K18" s="40">
        <v>123614</v>
      </c>
      <c r="L18" s="40">
        <v>126348</v>
      </c>
      <c r="M18" s="41">
        <f t="shared" si="1"/>
        <v>8.0096824776294664</v>
      </c>
      <c r="N18" s="40">
        <f t="shared" si="2"/>
        <v>16.329660089063793</v>
      </c>
      <c r="O18" s="40">
        <f t="shared" si="3"/>
        <v>1.9657795389859654</v>
      </c>
      <c r="P18" s="40">
        <f t="shared" si="4"/>
        <v>21.858856827142098</v>
      </c>
      <c r="Q18" s="40">
        <f t="shared" si="5"/>
        <v>15.777447270744405</v>
      </c>
      <c r="R18" s="40">
        <f t="shared" si="6"/>
        <v>17.832088642563374</v>
      </c>
      <c r="S18" s="40">
        <f t="shared" si="7"/>
        <v>18.2264851538709</v>
      </c>
    </row>
    <row r="19" spans="1:19">
      <c r="A19" s="8" t="s">
        <v>39</v>
      </c>
      <c r="B19" s="40">
        <v>1420045</v>
      </c>
      <c r="C19" s="40">
        <v>302737</v>
      </c>
      <c r="D19" s="1">
        <f t="shared" si="0"/>
        <v>21.31883144548236</v>
      </c>
      <c r="E19" s="9">
        <v>9866593950</v>
      </c>
      <c r="F19" s="41">
        <v>25208</v>
      </c>
      <c r="G19" s="40">
        <v>50473</v>
      </c>
      <c r="H19" s="40">
        <v>12998</v>
      </c>
      <c r="I19" s="40">
        <v>76085</v>
      </c>
      <c r="J19" s="40">
        <v>48324</v>
      </c>
      <c r="K19" s="40">
        <v>48262</v>
      </c>
      <c r="L19" s="40">
        <v>41387</v>
      </c>
      <c r="M19" s="41">
        <f t="shared" si="1"/>
        <v>8.3266994123612239</v>
      </c>
      <c r="N19" s="40">
        <f t="shared" si="2"/>
        <v>16.672227048560302</v>
      </c>
      <c r="O19" s="40">
        <f t="shared" si="3"/>
        <v>4.2934956744633128</v>
      </c>
      <c r="P19" s="40">
        <f t="shared" si="4"/>
        <v>25.132375626368763</v>
      </c>
      <c r="Q19" s="40">
        <f t="shared" si="5"/>
        <v>15.962369977901611</v>
      </c>
      <c r="R19" s="40">
        <f t="shared" si="6"/>
        <v>15.94189015548149</v>
      </c>
      <c r="S19" s="40">
        <f t="shared" si="7"/>
        <v>13.670942104863297</v>
      </c>
    </row>
    <row r="20" spans="1:19">
      <c r="A20" s="8" t="s">
        <v>40</v>
      </c>
      <c r="B20" s="40">
        <v>1938150</v>
      </c>
      <c r="C20" s="40">
        <v>438270</v>
      </c>
      <c r="D20" s="1">
        <f t="shared" si="0"/>
        <v>22.612800866805976</v>
      </c>
      <c r="E20" s="9">
        <v>13764361983</v>
      </c>
      <c r="F20" s="41">
        <v>37066</v>
      </c>
      <c r="G20" s="40">
        <v>68036</v>
      </c>
      <c r="H20" s="40">
        <v>13422</v>
      </c>
      <c r="I20" s="40">
        <v>97626</v>
      </c>
      <c r="J20" s="40">
        <v>67981</v>
      </c>
      <c r="K20" s="40">
        <v>79240</v>
      </c>
      <c r="L20" s="40">
        <v>74899</v>
      </c>
      <c r="M20" s="41">
        <f t="shared" si="1"/>
        <v>8.4573436466105374</v>
      </c>
      <c r="N20" s="40">
        <f t="shared" si="2"/>
        <v>15.523763889839596</v>
      </c>
      <c r="O20" s="40">
        <f t="shared" si="3"/>
        <v>3.0624957218153193</v>
      </c>
      <c r="P20" s="40">
        <f t="shared" si="4"/>
        <v>22.275309740570879</v>
      </c>
      <c r="Q20" s="40">
        <f t="shared" si="5"/>
        <v>15.511214548109614</v>
      </c>
      <c r="R20" s="40">
        <f t="shared" si="6"/>
        <v>18.080178885162116</v>
      </c>
      <c r="S20" s="40">
        <f t="shared" si="7"/>
        <v>17.089693567891938</v>
      </c>
    </row>
    <row r="21" spans="1:19">
      <c r="A21" s="8" t="s">
        <v>41</v>
      </c>
      <c r="B21" s="40">
        <v>2031238</v>
      </c>
      <c r="C21" s="40">
        <v>504033</v>
      </c>
      <c r="D21" s="1">
        <f t="shared" si="0"/>
        <v>24.814078901635359</v>
      </c>
      <c r="E21" s="9">
        <v>17229797591</v>
      </c>
      <c r="F21" s="41">
        <v>54872</v>
      </c>
      <c r="G21" s="40">
        <v>78048</v>
      </c>
      <c r="H21" s="40">
        <v>12428</v>
      </c>
      <c r="I21" s="40">
        <v>147148</v>
      </c>
      <c r="J21" s="40">
        <v>78445</v>
      </c>
      <c r="K21" s="40">
        <v>88675</v>
      </c>
      <c r="L21" s="40">
        <v>44417</v>
      </c>
      <c r="M21" s="41">
        <f t="shared" si="1"/>
        <v>10.886588774941323</v>
      </c>
      <c r="N21" s="40">
        <f t="shared" si="2"/>
        <v>15.484700406521002</v>
      </c>
      <c r="O21" s="40">
        <f t="shared" si="3"/>
        <v>2.4657115704725681</v>
      </c>
      <c r="P21" s="40">
        <f t="shared" si="4"/>
        <v>29.194120226255027</v>
      </c>
      <c r="Q21" s="40">
        <f t="shared" si="5"/>
        <v>15.563465090579387</v>
      </c>
      <c r="R21" s="40">
        <f t="shared" si="6"/>
        <v>17.59309410296548</v>
      </c>
      <c r="S21" s="40">
        <f t="shared" si="7"/>
        <v>8.8123198282652133</v>
      </c>
    </row>
    <row r="22" spans="1:19">
      <c r="A22" s="8" t="s">
        <v>42</v>
      </c>
      <c r="B22" s="40">
        <v>3525672</v>
      </c>
      <c r="C22" s="40">
        <v>589910</v>
      </c>
      <c r="D22" s="1">
        <f t="shared" si="0"/>
        <v>16.7318457304026</v>
      </c>
      <c r="E22" s="9">
        <v>22773627154</v>
      </c>
      <c r="F22" s="41">
        <v>74180</v>
      </c>
      <c r="G22" s="40">
        <v>120506</v>
      </c>
      <c r="H22" s="40">
        <v>8147</v>
      </c>
      <c r="I22" s="40">
        <v>152325</v>
      </c>
      <c r="J22" s="40">
        <v>77891</v>
      </c>
      <c r="K22" s="40">
        <v>99481</v>
      </c>
      <c r="L22" s="40">
        <v>57380</v>
      </c>
      <c r="M22" s="41">
        <f t="shared" si="1"/>
        <v>12.574799545693411</v>
      </c>
      <c r="N22" s="40">
        <f t="shared" si="2"/>
        <v>20.427861877235511</v>
      </c>
      <c r="O22" s="40">
        <f t="shared" si="3"/>
        <v>1.3810581275109763</v>
      </c>
      <c r="P22" s="40">
        <f t="shared" si="4"/>
        <v>25.821735518977473</v>
      </c>
      <c r="Q22" s="40">
        <f t="shared" si="5"/>
        <v>13.203878557746096</v>
      </c>
      <c r="R22" s="40">
        <f t="shared" si="6"/>
        <v>16.863758878472986</v>
      </c>
      <c r="S22" s="40">
        <f t="shared" si="7"/>
        <v>9.7269074943635463</v>
      </c>
    </row>
    <row r="23" spans="1:19">
      <c r="A23" s="8" t="s">
        <v>43</v>
      </c>
      <c r="B23" s="40">
        <v>3040792</v>
      </c>
      <c r="C23" s="40">
        <v>593511</v>
      </c>
      <c r="D23" s="1">
        <f t="shared" si="0"/>
        <v>19.518303126290782</v>
      </c>
      <c r="E23" s="9">
        <v>22581218891</v>
      </c>
      <c r="F23" s="41">
        <v>91036</v>
      </c>
      <c r="G23" s="40">
        <v>109330</v>
      </c>
      <c r="H23" s="40">
        <v>6868</v>
      </c>
      <c r="I23" s="40">
        <v>143895</v>
      </c>
      <c r="J23" s="40">
        <v>85943</v>
      </c>
      <c r="K23" s="40">
        <v>102706</v>
      </c>
      <c r="L23" s="40">
        <v>53733</v>
      </c>
      <c r="M23" s="41">
        <f t="shared" si="1"/>
        <v>15.338553118644811</v>
      </c>
      <c r="N23" s="40">
        <f t="shared" si="2"/>
        <v>18.420888576622843</v>
      </c>
      <c r="O23" s="40">
        <f t="shared" si="3"/>
        <v>1.1571815855140006</v>
      </c>
      <c r="P23" s="40">
        <f t="shared" si="4"/>
        <v>24.24470650080622</v>
      </c>
      <c r="Q23" s="40">
        <f t="shared" si="5"/>
        <v>14.480439284191869</v>
      </c>
      <c r="R23" s="40">
        <f t="shared" si="6"/>
        <v>17.304818276325122</v>
      </c>
      <c r="S23" s="40">
        <f t="shared" si="7"/>
        <v>9.0534126578951355</v>
      </c>
    </row>
    <row r="24" spans="1:19">
      <c r="A24" s="8" t="s">
        <v>44</v>
      </c>
      <c r="B24" s="40">
        <v>658693</v>
      </c>
      <c r="C24" s="40">
        <v>144493</v>
      </c>
      <c r="D24" s="1">
        <f t="shared" si="0"/>
        <v>21.936319347556449</v>
      </c>
      <c r="E24" s="9">
        <v>4595624885</v>
      </c>
      <c r="F24" s="41">
        <v>11300</v>
      </c>
      <c r="G24" s="40">
        <v>25064</v>
      </c>
      <c r="H24" s="40">
        <v>10425</v>
      </c>
      <c r="I24" s="40">
        <v>37185</v>
      </c>
      <c r="J24" s="40">
        <v>22596</v>
      </c>
      <c r="K24" s="40">
        <v>23317</v>
      </c>
      <c r="L24" s="40">
        <v>14606</v>
      </c>
      <c r="M24" s="41">
        <f t="shared" si="1"/>
        <v>7.8204480493864752</v>
      </c>
      <c r="N24" s="40">
        <f t="shared" si="2"/>
        <v>17.346169018568375</v>
      </c>
      <c r="O24" s="40">
        <f t="shared" si="3"/>
        <v>7.214882381845487</v>
      </c>
      <c r="P24" s="40">
        <f t="shared" si="4"/>
        <v>25.734810682870449</v>
      </c>
      <c r="Q24" s="40">
        <f t="shared" si="5"/>
        <v>15.638127798578477</v>
      </c>
      <c r="R24" s="40">
        <f t="shared" si="6"/>
        <v>16.137113908632251</v>
      </c>
      <c r="S24" s="40">
        <f t="shared" si="7"/>
        <v>10.108448160118483</v>
      </c>
    </row>
    <row r="25" spans="1:19">
      <c r="A25" s="8" t="s">
        <v>45</v>
      </c>
      <c r="B25" s="40">
        <v>4524874</v>
      </c>
      <c r="C25" s="40">
        <v>877515</v>
      </c>
      <c r="D25" s="1">
        <f t="shared" si="0"/>
        <v>19.393136692867028</v>
      </c>
      <c r="E25" s="9">
        <v>28095733898</v>
      </c>
      <c r="F25" s="41">
        <v>75663</v>
      </c>
      <c r="G25" s="40">
        <v>166213</v>
      </c>
      <c r="H25" s="40">
        <v>26045</v>
      </c>
      <c r="I25" s="40">
        <v>184421</v>
      </c>
      <c r="J25" s="40">
        <v>145557</v>
      </c>
      <c r="K25" s="40">
        <v>154182</v>
      </c>
      <c r="L25" s="40">
        <v>125434</v>
      </c>
      <c r="M25" s="41">
        <f t="shared" si="1"/>
        <v>8.6224167108254566</v>
      </c>
      <c r="N25" s="40">
        <f t="shared" si="2"/>
        <v>18.941328638256895</v>
      </c>
      <c r="O25" s="40">
        <f t="shared" si="3"/>
        <v>2.9680404323572818</v>
      </c>
      <c r="P25" s="40">
        <f t="shared" si="4"/>
        <v>21.016278924006997</v>
      </c>
      <c r="Q25" s="40">
        <f t="shared" si="5"/>
        <v>16.587408762243381</v>
      </c>
      <c r="R25" s="40">
        <f t="shared" si="6"/>
        <v>17.570297943624894</v>
      </c>
      <c r="S25" s="40">
        <f t="shared" si="7"/>
        <v>14.294228588685094</v>
      </c>
    </row>
    <row r="26" spans="1:19">
      <c r="A26" s="8" t="s">
        <v>46</v>
      </c>
      <c r="B26" s="40">
        <v>2904103</v>
      </c>
      <c r="C26" s="40">
        <v>535223</v>
      </c>
      <c r="D26" s="1">
        <f t="shared" si="0"/>
        <v>18.429890399892841</v>
      </c>
      <c r="E26" s="9">
        <v>19323828044</v>
      </c>
      <c r="F26" s="41">
        <v>39017</v>
      </c>
      <c r="G26" s="40">
        <v>94049</v>
      </c>
      <c r="H26" s="40">
        <v>21763</v>
      </c>
      <c r="I26" s="40">
        <v>129361</v>
      </c>
      <c r="J26" s="40">
        <v>80870</v>
      </c>
      <c r="K26" s="40">
        <v>99706</v>
      </c>
      <c r="L26" s="40">
        <v>70457</v>
      </c>
      <c r="M26" s="41">
        <f t="shared" si="1"/>
        <v>7.289858619678153</v>
      </c>
      <c r="N26" s="40">
        <f t="shared" si="2"/>
        <v>17.571927962737028</v>
      </c>
      <c r="O26" s="40">
        <f t="shared" si="3"/>
        <v>4.0661556024311363</v>
      </c>
      <c r="P26" s="40">
        <f t="shared" si="4"/>
        <v>24.169551756931224</v>
      </c>
      <c r="Q26" s="40">
        <f t="shared" si="5"/>
        <v>15.109589834517575</v>
      </c>
      <c r="R26" s="40">
        <f t="shared" si="6"/>
        <v>18.628870582915905</v>
      </c>
      <c r="S26" s="40">
        <f t="shared" si="7"/>
        <v>13.164045640788979</v>
      </c>
    </row>
    <row r="27" spans="1:19">
      <c r="A27" s="8" t="s">
        <v>47</v>
      </c>
      <c r="B27" s="40">
        <v>2867393</v>
      </c>
      <c r="C27" s="40">
        <v>606223</v>
      </c>
      <c r="D27" s="1">
        <f t="shared" si="0"/>
        <v>21.141957171549208</v>
      </c>
      <c r="E27" s="9">
        <v>19683952345</v>
      </c>
      <c r="F27" s="41">
        <v>56687</v>
      </c>
      <c r="G27" s="40">
        <v>105169</v>
      </c>
      <c r="H27" s="40">
        <v>17680</v>
      </c>
      <c r="I27" s="40">
        <v>138696</v>
      </c>
      <c r="J27" s="40">
        <v>94611</v>
      </c>
      <c r="K27" s="40">
        <v>109908</v>
      </c>
      <c r="L27" s="40">
        <v>83472</v>
      </c>
      <c r="M27" s="41">
        <f t="shared" si="1"/>
        <v>9.3508494398925812</v>
      </c>
      <c r="N27" s="40">
        <f t="shared" si="2"/>
        <v>17.348236540019101</v>
      </c>
      <c r="O27" s="40">
        <f t="shared" si="3"/>
        <v>2.9164185456506928</v>
      </c>
      <c r="P27" s="40">
        <f t="shared" si="4"/>
        <v>22.87870964974935</v>
      </c>
      <c r="Q27" s="40">
        <f t="shared" si="5"/>
        <v>15.606633202633354</v>
      </c>
      <c r="R27" s="40">
        <f t="shared" si="6"/>
        <v>18.12996207666156</v>
      </c>
      <c r="S27" s="40">
        <f t="shared" si="7"/>
        <v>13.769190545393363</v>
      </c>
    </row>
    <row r="28" spans="1:19">
      <c r="A28" s="8" t="s">
        <v>48</v>
      </c>
      <c r="B28" s="40">
        <v>1221828</v>
      </c>
      <c r="C28" s="40">
        <v>304966</v>
      </c>
      <c r="D28" s="1">
        <f t="shared" si="0"/>
        <v>24.959814311015954</v>
      </c>
      <c r="E28" s="9">
        <v>9352144623</v>
      </c>
      <c r="F28" s="41">
        <v>29817</v>
      </c>
      <c r="G28" s="40">
        <v>47497</v>
      </c>
      <c r="H28" s="40">
        <v>9678</v>
      </c>
      <c r="I28" s="40">
        <v>73659</v>
      </c>
      <c r="J28" s="40">
        <v>48977</v>
      </c>
      <c r="K28" s="40">
        <v>58470</v>
      </c>
      <c r="L28" s="40">
        <v>36868</v>
      </c>
      <c r="M28" s="41">
        <f t="shared" si="1"/>
        <v>9.7771554861853449</v>
      </c>
      <c r="N28" s="40">
        <f t="shared" si="2"/>
        <v>15.574523061587193</v>
      </c>
      <c r="O28" s="40">
        <f t="shared" si="3"/>
        <v>3.1734685178019846</v>
      </c>
      <c r="P28" s="40">
        <f t="shared" si="4"/>
        <v>24.153184289396194</v>
      </c>
      <c r="Q28" s="40">
        <f t="shared" si="5"/>
        <v>16.059823062243005</v>
      </c>
      <c r="R28" s="40">
        <f t="shared" si="6"/>
        <v>19.172629079963013</v>
      </c>
      <c r="S28" s="40">
        <f t="shared" si="7"/>
        <v>12.089216502823266</v>
      </c>
    </row>
    <row r="29" spans="1:19">
      <c r="A29" s="8" t="s">
        <v>49</v>
      </c>
      <c r="B29" s="40">
        <v>497995</v>
      </c>
      <c r="C29" s="40">
        <v>121580</v>
      </c>
      <c r="D29" s="1">
        <f t="shared" si="0"/>
        <v>24.413899737949176</v>
      </c>
      <c r="E29" s="9">
        <v>3930579326</v>
      </c>
      <c r="F29" s="41">
        <v>9427</v>
      </c>
      <c r="G29" s="40">
        <v>20753</v>
      </c>
      <c r="H29" s="40">
        <v>8617</v>
      </c>
      <c r="I29" s="40">
        <v>35851</v>
      </c>
      <c r="J29" s="40">
        <v>17969</v>
      </c>
      <c r="K29" s="40">
        <v>18369</v>
      </c>
      <c r="L29" s="40">
        <v>10594</v>
      </c>
      <c r="M29" s="41">
        <f t="shared" si="1"/>
        <v>7.7537423918407633</v>
      </c>
      <c r="N29" s="40">
        <f t="shared" si="2"/>
        <v>17.069419312386906</v>
      </c>
      <c r="O29" s="40">
        <f t="shared" si="3"/>
        <v>7.0875143938147724</v>
      </c>
      <c r="P29" s="40">
        <f t="shared" si="4"/>
        <v>29.487580194110873</v>
      </c>
      <c r="Q29" s="40">
        <f t="shared" si="5"/>
        <v>14.779569008060536</v>
      </c>
      <c r="R29" s="40">
        <f t="shared" si="6"/>
        <v>15.108570488567199</v>
      </c>
      <c r="S29" s="40">
        <f t="shared" si="7"/>
        <v>8.71360421121895</v>
      </c>
    </row>
    <row r="30" spans="1:19">
      <c r="A30" s="8" t="s">
        <v>50</v>
      </c>
      <c r="B30" s="40">
        <v>4571020</v>
      </c>
      <c r="C30" s="40">
        <v>970303</v>
      </c>
      <c r="D30" s="1">
        <f t="shared" si="0"/>
        <v>21.227275312731074</v>
      </c>
      <c r="E30" s="9">
        <v>27524013443</v>
      </c>
      <c r="F30" s="41">
        <v>91132</v>
      </c>
      <c r="G30" s="40">
        <v>176008</v>
      </c>
      <c r="H30" s="40">
        <v>28942</v>
      </c>
      <c r="I30" s="40">
        <v>233754</v>
      </c>
      <c r="J30" s="40">
        <v>160212</v>
      </c>
      <c r="K30" s="40">
        <v>159965</v>
      </c>
      <c r="L30" s="40">
        <v>120290</v>
      </c>
      <c r="M30" s="41">
        <f t="shared" si="1"/>
        <v>9.3921177199287236</v>
      </c>
      <c r="N30" s="40">
        <f t="shared" si="2"/>
        <v>18.139488386617376</v>
      </c>
      <c r="O30" s="40">
        <f t="shared" si="3"/>
        <v>2.9827796059581391</v>
      </c>
      <c r="P30" s="40">
        <f t="shared" si="4"/>
        <v>24.090825237065122</v>
      </c>
      <c r="Q30" s="40">
        <f t="shared" si="5"/>
        <v>16.511543301422339</v>
      </c>
      <c r="R30" s="40">
        <f t="shared" si="6"/>
        <v>16.486087335605475</v>
      </c>
      <c r="S30" s="40">
        <f t="shared" si="7"/>
        <v>12.397158413402824</v>
      </c>
    </row>
    <row r="31" spans="1:19">
      <c r="A31" s="8" t="s">
        <v>51</v>
      </c>
      <c r="B31" s="40">
        <v>400454</v>
      </c>
      <c r="C31" s="40">
        <v>98298</v>
      </c>
      <c r="D31" s="1">
        <f t="shared" si="0"/>
        <v>24.546639564094754</v>
      </c>
      <c r="E31" s="9">
        <v>4015537143</v>
      </c>
      <c r="F31" s="41">
        <v>6050</v>
      </c>
      <c r="G31" s="40">
        <v>13420</v>
      </c>
      <c r="H31" s="40">
        <v>6759</v>
      </c>
      <c r="I31" s="40">
        <v>26343</v>
      </c>
      <c r="J31" s="40">
        <v>16731</v>
      </c>
      <c r="K31" s="40">
        <v>18634</v>
      </c>
      <c r="L31" s="40">
        <v>10361</v>
      </c>
      <c r="M31" s="41">
        <f t="shared" si="1"/>
        <v>6.154753911575007</v>
      </c>
      <c r="N31" s="40">
        <f t="shared" si="2"/>
        <v>13.652363222039106</v>
      </c>
      <c r="O31" s="40">
        <f t="shared" si="3"/>
        <v>6.8760300311298295</v>
      </c>
      <c r="P31" s="40">
        <f t="shared" si="4"/>
        <v>26.799121040102545</v>
      </c>
      <c r="Q31" s="40">
        <f t="shared" si="5"/>
        <v>17.020692180919244</v>
      </c>
      <c r="R31" s="40">
        <f t="shared" si="6"/>
        <v>18.95664204765102</v>
      </c>
      <c r="S31" s="40">
        <f t="shared" si="7"/>
        <v>10.540397566583247</v>
      </c>
    </row>
    <row r="32" spans="1:19">
      <c r="A32" s="8" t="s">
        <v>52</v>
      </c>
      <c r="B32" s="40">
        <v>987216</v>
      </c>
      <c r="C32" s="40">
        <v>212667</v>
      </c>
      <c r="D32" s="1">
        <f t="shared" si="0"/>
        <v>21.542094131375503</v>
      </c>
      <c r="E32" s="9">
        <v>7100459605</v>
      </c>
      <c r="F32" s="41">
        <v>15882</v>
      </c>
      <c r="G32" s="40">
        <v>33995</v>
      </c>
      <c r="H32" s="40">
        <v>13594</v>
      </c>
      <c r="I32" s="40">
        <v>50339</v>
      </c>
      <c r="J32" s="40">
        <v>34338</v>
      </c>
      <c r="K32" s="40">
        <v>35864</v>
      </c>
      <c r="L32" s="40">
        <v>28655</v>
      </c>
      <c r="M32" s="41">
        <f t="shared" si="1"/>
        <v>7.4680133730197911</v>
      </c>
      <c r="N32" s="40">
        <f t="shared" si="2"/>
        <v>15.985084662876703</v>
      </c>
      <c r="O32" s="40">
        <f t="shared" si="3"/>
        <v>6.3921529903558145</v>
      </c>
      <c r="P32" s="40">
        <f t="shared" si="4"/>
        <v>23.670339074703644</v>
      </c>
      <c r="Q32" s="40">
        <f t="shared" si="5"/>
        <v>16.146369676536558</v>
      </c>
      <c r="R32" s="40">
        <f t="shared" si="6"/>
        <v>16.863923410778352</v>
      </c>
      <c r="S32" s="40">
        <f t="shared" si="7"/>
        <v>13.474116811729136</v>
      </c>
    </row>
    <row r="33" spans="1:19">
      <c r="A33" s="8" t="s">
        <v>53</v>
      </c>
      <c r="B33" s="40">
        <v>713424</v>
      </c>
      <c r="C33" s="40">
        <v>133648</v>
      </c>
      <c r="D33" s="1">
        <f t="shared" si="0"/>
        <v>18.733319877099731</v>
      </c>
      <c r="E33" s="9">
        <v>4953922859</v>
      </c>
      <c r="F33" s="41">
        <v>12254</v>
      </c>
      <c r="G33" s="40">
        <v>23393</v>
      </c>
      <c r="H33" s="40">
        <v>2683</v>
      </c>
      <c r="I33" s="40">
        <v>36415</v>
      </c>
      <c r="J33" s="40">
        <v>23225</v>
      </c>
      <c r="K33" s="40">
        <v>22307</v>
      </c>
      <c r="L33" s="40">
        <v>13371</v>
      </c>
      <c r="M33" s="41">
        <f t="shared" si="1"/>
        <v>9.1688614868909379</v>
      </c>
      <c r="N33" s="40">
        <f t="shared" si="2"/>
        <v>17.50344187716988</v>
      </c>
      <c r="O33" s="40">
        <f t="shared" si="3"/>
        <v>2.0075122710403446</v>
      </c>
      <c r="P33" s="40">
        <f t="shared" si="4"/>
        <v>27.246947204597152</v>
      </c>
      <c r="Q33" s="40">
        <f t="shared" si="5"/>
        <v>17.377738537052554</v>
      </c>
      <c r="R33" s="40">
        <f t="shared" si="6"/>
        <v>16.690859571411469</v>
      </c>
      <c r="S33" s="40">
        <f t="shared" si="7"/>
        <v>10.004639051837664</v>
      </c>
    </row>
    <row r="34" spans="1:19">
      <c r="A34" s="8" t="s">
        <v>54</v>
      </c>
      <c r="B34" s="40">
        <v>4388024</v>
      </c>
      <c r="C34" s="40">
        <v>866450</v>
      </c>
      <c r="D34" s="1">
        <f t="shared" si="0"/>
        <v>19.745789904521946</v>
      </c>
      <c r="E34" s="9">
        <v>32227930549</v>
      </c>
      <c r="F34" s="41">
        <v>106473</v>
      </c>
      <c r="G34" s="40">
        <v>157113</v>
      </c>
      <c r="H34" s="40">
        <v>8388</v>
      </c>
      <c r="I34" s="40">
        <v>188636</v>
      </c>
      <c r="J34" s="40">
        <v>115927</v>
      </c>
      <c r="K34" s="40">
        <v>174476</v>
      </c>
      <c r="L34" s="40">
        <v>115437</v>
      </c>
      <c r="M34" s="41">
        <f t="shared" si="1"/>
        <v>12.288418258410756</v>
      </c>
      <c r="N34" s="40">
        <f t="shared" si="2"/>
        <v>18.132956316002076</v>
      </c>
      <c r="O34" s="40">
        <f t="shared" si="3"/>
        <v>0.96808817589012641</v>
      </c>
      <c r="P34" s="40">
        <f t="shared" si="4"/>
        <v>21.771135091465172</v>
      </c>
      <c r="Q34" s="40">
        <f t="shared" si="5"/>
        <v>13.379537191990305</v>
      </c>
      <c r="R34" s="40">
        <f t="shared" si="6"/>
        <v>20.13688037393964</v>
      </c>
      <c r="S34" s="40">
        <f t="shared" si="7"/>
        <v>13.322984592301921</v>
      </c>
    </row>
    <row r="35" spans="1:19">
      <c r="A35" s="8" t="s">
        <v>55</v>
      </c>
      <c r="B35" s="40">
        <v>879201</v>
      </c>
      <c r="C35" s="40">
        <v>207297</v>
      </c>
      <c r="D35" s="1">
        <f t="shared" si="0"/>
        <v>23.577884920513057</v>
      </c>
      <c r="E35" s="9">
        <v>6457540078</v>
      </c>
      <c r="F35" s="41">
        <v>24928</v>
      </c>
      <c r="G35" s="40">
        <v>38069</v>
      </c>
      <c r="H35" s="40">
        <v>7647</v>
      </c>
      <c r="I35" s="40">
        <v>55629</v>
      </c>
      <c r="J35" s="40">
        <v>33654</v>
      </c>
      <c r="K35" s="40">
        <v>30304</v>
      </c>
      <c r="L35" s="40">
        <v>17066</v>
      </c>
      <c r="M35" s="41">
        <f t="shared" si="1"/>
        <v>12.025258445611852</v>
      </c>
      <c r="N35" s="40">
        <f t="shared" si="2"/>
        <v>18.364472230664216</v>
      </c>
      <c r="O35" s="40">
        <f t="shared" si="3"/>
        <v>3.6889101144734369</v>
      </c>
      <c r="P35" s="40">
        <f t="shared" si="4"/>
        <v>26.835410063821474</v>
      </c>
      <c r="Q35" s="40">
        <f t="shared" si="5"/>
        <v>16.234677781154577</v>
      </c>
      <c r="R35" s="40">
        <f t="shared" si="6"/>
        <v>14.618638957630839</v>
      </c>
      <c r="S35" s="40">
        <f t="shared" si="7"/>
        <v>8.2326324066436083</v>
      </c>
    </row>
    <row r="36" spans="1:19">
      <c r="A36" s="8" t="s">
        <v>56</v>
      </c>
      <c r="B36" s="40">
        <v>1341358</v>
      </c>
      <c r="C36" s="40">
        <v>331015</v>
      </c>
      <c r="D36" s="1">
        <f t="shared" si="0"/>
        <v>24.677602847263742</v>
      </c>
      <c r="E36" s="9">
        <v>11175148690</v>
      </c>
      <c r="F36" s="41">
        <v>42129</v>
      </c>
      <c r="G36" s="40">
        <v>80933</v>
      </c>
      <c r="H36" s="40">
        <v>3054</v>
      </c>
      <c r="I36" s="40">
        <v>70639</v>
      </c>
      <c r="J36" s="40">
        <v>43091</v>
      </c>
      <c r="K36" s="40">
        <v>54637</v>
      </c>
      <c r="L36" s="40">
        <v>36532</v>
      </c>
      <c r="M36" s="41">
        <f t="shared" si="1"/>
        <v>12.727217799797593</v>
      </c>
      <c r="N36" s="40">
        <f t="shared" si="2"/>
        <v>24.449949398063531</v>
      </c>
      <c r="O36" s="40">
        <f t="shared" si="3"/>
        <v>0.92261679984290745</v>
      </c>
      <c r="P36" s="40">
        <f t="shared" si="4"/>
        <v>21.340120538344184</v>
      </c>
      <c r="Q36" s="40">
        <f t="shared" si="5"/>
        <v>13.017839070736976</v>
      </c>
      <c r="R36" s="40">
        <f t="shared" si="6"/>
        <v>16.505898524236063</v>
      </c>
      <c r="S36" s="40">
        <f t="shared" si="7"/>
        <v>11.036357868978747</v>
      </c>
    </row>
    <row r="37" spans="1:19">
      <c r="A37" s="8" t="s">
        <v>57</v>
      </c>
      <c r="B37" s="40">
        <v>9467631</v>
      </c>
      <c r="C37" s="40">
        <v>1862774</v>
      </c>
      <c r="D37" s="1">
        <f t="shared" si="0"/>
        <v>19.675185904478109</v>
      </c>
      <c r="E37" s="9">
        <v>68094237519</v>
      </c>
      <c r="F37" s="41">
        <v>262016</v>
      </c>
      <c r="G37" s="40">
        <v>388206</v>
      </c>
      <c r="H37" s="40">
        <v>23938</v>
      </c>
      <c r="I37" s="40">
        <v>426274</v>
      </c>
      <c r="J37" s="40">
        <v>232247</v>
      </c>
      <c r="K37" s="40">
        <v>370972</v>
      </c>
      <c r="L37" s="40">
        <v>159121</v>
      </c>
      <c r="M37" s="41">
        <f t="shared" si="1"/>
        <v>14.065903861660082</v>
      </c>
      <c r="N37" s="40">
        <f t="shared" si="2"/>
        <v>20.840209279279183</v>
      </c>
      <c r="O37" s="40">
        <f t="shared" si="3"/>
        <v>1.2850726926615896</v>
      </c>
      <c r="P37" s="40">
        <f t="shared" si="4"/>
        <v>22.883828097235629</v>
      </c>
      <c r="Q37" s="40">
        <f t="shared" si="5"/>
        <v>12.467803394292599</v>
      </c>
      <c r="R37" s="40">
        <f t="shared" si="6"/>
        <v>19.915029949956356</v>
      </c>
      <c r="S37" s="40">
        <f t="shared" si="7"/>
        <v>8.5421527249145637</v>
      </c>
    </row>
    <row r="38" spans="1:19">
      <c r="A38" s="8" t="s">
        <v>58</v>
      </c>
      <c r="B38" s="40">
        <v>5488180</v>
      </c>
      <c r="C38" s="40">
        <v>1109466</v>
      </c>
      <c r="D38" s="1">
        <f t="shared" si="0"/>
        <v>20.215554154564902</v>
      </c>
      <c r="E38" s="9">
        <v>36602447194</v>
      </c>
      <c r="F38" s="41">
        <v>101374</v>
      </c>
      <c r="G38" s="40">
        <v>192754</v>
      </c>
      <c r="H38" s="40">
        <v>17958</v>
      </c>
      <c r="I38" s="40">
        <v>223008</v>
      </c>
      <c r="J38" s="40">
        <v>173227</v>
      </c>
      <c r="K38" s="40">
        <v>206877</v>
      </c>
      <c r="L38" s="40">
        <v>194268</v>
      </c>
      <c r="M38" s="41">
        <f t="shared" si="1"/>
        <v>9.1371885213246742</v>
      </c>
      <c r="N38" s="40">
        <f t="shared" si="2"/>
        <v>17.373583327474659</v>
      </c>
      <c r="O38" s="40">
        <f t="shared" si="3"/>
        <v>1.6186165236248791</v>
      </c>
      <c r="P38" s="40">
        <f t="shared" si="4"/>
        <v>20.100480771830771</v>
      </c>
      <c r="Q38" s="40">
        <f t="shared" si="5"/>
        <v>15.613547418307546</v>
      </c>
      <c r="R38" s="40">
        <f t="shared" si="6"/>
        <v>18.646538064257939</v>
      </c>
      <c r="S38" s="40">
        <f t="shared" si="7"/>
        <v>17.51004537317953</v>
      </c>
    </row>
    <row r="39" spans="1:19">
      <c r="A39" s="8" t="s">
        <v>59</v>
      </c>
      <c r="B39" s="40">
        <v>1746419</v>
      </c>
      <c r="C39" s="40">
        <v>414067</v>
      </c>
      <c r="D39" s="1">
        <f t="shared" si="0"/>
        <v>23.709487814779845</v>
      </c>
      <c r="E39" s="9">
        <v>13381372901</v>
      </c>
      <c r="F39" s="41">
        <v>36497</v>
      </c>
      <c r="G39" s="40">
        <v>66716</v>
      </c>
      <c r="H39" s="40">
        <v>11003</v>
      </c>
      <c r="I39" s="40">
        <v>117098</v>
      </c>
      <c r="J39" s="40">
        <v>71416</v>
      </c>
      <c r="K39" s="40">
        <v>64918</v>
      </c>
      <c r="L39" s="40">
        <v>46419</v>
      </c>
      <c r="M39" s="41">
        <f t="shared" si="1"/>
        <v>8.8142740184559507</v>
      </c>
      <c r="N39" s="40">
        <f t="shared" si="2"/>
        <v>16.112368288223887</v>
      </c>
      <c r="O39" s="40">
        <f t="shared" si="3"/>
        <v>2.6572994225572191</v>
      </c>
      <c r="P39" s="40">
        <f t="shared" si="4"/>
        <v>28.279964353594949</v>
      </c>
      <c r="Q39" s="40">
        <f t="shared" si="5"/>
        <v>17.247450291860979</v>
      </c>
      <c r="R39" s="40">
        <f t="shared" si="6"/>
        <v>15.678139045130377</v>
      </c>
      <c r="S39" s="40">
        <f t="shared" si="7"/>
        <v>11.210504580176638</v>
      </c>
    </row>
    <row r="40" spans="1:19">
      <c r="A40" s="8" t="s">
        <v>60</v>
      </c>
      <c r="B40" s="40">
        <v>1885983</v>
      </c>
      <c r="C40" s="40">
        <v>379865</v>
      </c>
      <c r="D40" s="1">
        <f t="shared" si="0"/>
        <v>20.141485898865472</v>
      </c>
      <c r="E40" s="9">
        <v>11955862565</v>
      </c>
      <c r="F40" s="41">
        <v>30389</v>
      </c>
      <c r="G40" s="40">
        <v>68141</v>
      </c>
      <c r="H40" s="40">
        <v>35741</v>
      </c>
      <c r="I40" s="40">
        <v>81234</v>
      </c>
      <c r="J40" s="40">
        <v>50522</v>
      </c>
      <c r="K40" s="40">
        <v>64463</v>
      </c>
      <c r="L40" s="40">
        <v>49375</v>
      </c>
      <c r="M40" s="41">
        <f t="shared" si="1"/>
        <v>7.9999473497163462</v>
      </c>
      <c r="N40" s="40">
        <f t="shared" si="2"/>
        <v>17.938214892132731</v>
      </c>
      <c r="O40" s="40">
        <f t="shared" si="3"/>
        <v>9.4088689402814154</v>
      </c>
      <c r="P40" s="40">
        <f t="shared" si="4"/>
        <v>21.384965711502772</v>
      </c>
      <c r="Q40" s="40">
        <f t="shared" si="5"/>
        <v>13.299988153686177</v>
      </c>
      <c r="R40" s="40">
        <f t="shared" si="6"/>
        <v>16.969976175746648</v>
      </c>
      <c r="S40" s="40">
        <f t="shared" si="7"/>
        <v>12.99803877693391</v>
      </c>
    </row>
    <row r="41" spans="1:19">
      <c r="A41" s="8" t="s">
        <v>61</v>
      </c>
      <c r="B41" s="40">
        <v>6096977</v>
      </c>
      <c r="C41" s="40">
        <v>1262678</v>
      </c>
      <c r="D41" s="1">
        <f t="shared" si="0"/>
        <v>20.709902628794566</v>
      </c>
      <c r="E41" s="9">
        <v>43995178138</v>
      </c>
      <c r="F41" s="41">
        <v>120945</v>
      </c>
      <c r="G41" s="40">
        <v>211305</v>
      </c>
      <c r="H41" s="40">
        <v>27735</v>
      </c>
      <c r="I41" s="40">
        <v>275989</v>
      </c>
      <c r="J41" s="40">
        <v>194866</v>
      </c>
      <c r="K41" s="40">
        <v>230729</v>
      </c>
      <c r="L41" s="40">
        <v>201109</v>
      </c>
      <c r="M41" s="41">
        <f t="shared" si="1"/>
        <v>9.5784515133707888</v>
      </c>
      <c r="N41" s="40">
        <f t="shared" si="2"/>
        <v>16.734670280150599</v>
      </c>
      <c r="O41" s="40">
        <f t="shared" si="3"/>
        <v>2.1965219953147201</v>
      </c>
      <c r="P41" s="40">
        <f t="shared" si="4"/>
        <v>21.857433169818435</v>
      </c>
      <c r="Q41" s="40">
        <f t="shared" si="5"/>
        <v>15.43275482743819</v>
      </c>
      <c r="R41" s="40">
        <f t="shared" si="6"/>
        <v>18.272988046041824</v>
      </c>
      <c r="S41" s="40">
        <f t="shared" si="7"/>
        <v>15.927180167865442</v>
      </c>
    </row>
    <row r="42" spans="1:19">
      <c r="A42" s="8" t="s">
        <v>62</v>
      </c>
      <c r="B42" s="40">
        <v>1040136</v>
      </c>
      <c r="C42" s="40">
        <v>256148</v>
      </c>
      <c r="D42" s="1">
        <f t="shared" si="0"/>
        <v>24.626395009883321</v>
      </c>
      <c r="E42" s="9">
        <v>4000265035</v>
      </c>
      <c r="F42" s="41">
        <v>55020</v>
      </c>
      <c r="G42" s="40">
        <v>57545</v>
      </c>
      <c r="H42" s="40">
        <v>9332</v>
      </c>
      <c r="I42" s="40">
        <v>44384</v>
      </c>
      <c r="J42" s="40">
        <v>42856</v>
      </c>
      <c r="K42" s="40">
        <v>27338</v>
      </c>
      <c r="L42" s="40">
        <v>19673</v>
      </c>
      <c r="M42" s="41">
        <f t="shared" si="1"/>
        <v>21.479769508253042</v>
      </c>
      <c r="N42" s="40">
        <f t="shared" si="2"/>
        <v>22.465527741774288</v>
      </c>
      <c r="O42" s="40">
        <f t="shared" si="3"/>
        <v>3.6432062713743618</v>
      </c>
      <c r="P42" s="40">
        <f t="shared" si="4"/>
        <v>17.327482549151274</v>
      </c>
      <c r="Q42" s="40">
        <f t="shared" si="5"/>
        <v>16.730952418133267</v>
      </c>
      <c r="R42" s="40">
        <f t="shared" si="6"/>
        <v>10.672736074456955</v>
      </c>
      <c r="S42" s="40">
        <f t="shared" si="7"/>
        <v>7.6803254368568172</v>
      </c>
    </row>
    <row r="43" spans="1:19">
      <c r="A43" s="8" t="s">
        <v>63</v>
      </c>
      <c r="B43" s="40">
        <v>526071</v>
      </c>
      <c r="C43" s="40">
        <v>96468</v>
      </c>
      <c r="D43" s="1">
        <f t="shared" si="0"/>
        <v>18.33744874741242</v>
      </c>
      <c r="E43" s="9">
        <v>3486405346</v>
      </c>
      <c r="F43" s="41">
        <v>11883</v>
      </c>
      <c r="G43" s="40">
        <v>18828</v>
      </c>
      <c r="H43" s="40">
        <v>1298</v>
      </c>
      <c r="I43" s="40">
        <v>23976</v>
      </c>
      <c r="J43" s="40">
        <v>13733</v>
      </c>
      <c r="K43" s="40">
        <v>16720</v>
      </c>
      <c r="L43" s="40">
        <v>10030</v>
      </c>
      <c r="M43" s="41">
        <f t="shared" si="1"/>
        <v>12.318074387361612</v>
      </c>
      <c r="N43" s="40">
        <f t="shared" si="2"/>
        <v>19.517352904590123</v>
      </c>
      <c r="O43" s="40">
        <f t="shared" si="3"/>
        <v>1.3455239042998715</v>
      </c>
      <c r="P43" s="40">
        <f t="shared" si="4"/>
        <v>24.853837541982834</v>
      </c>
      <c r="Q43" s="40">
        <f t="shared" si="5"/>
        <v>14.235808765601028</v>
      </c>
      <c r="R43" s="40">
        <f t="shared" si="6"/>
        <v>17.332172326574614</v>
      </c>
      <c r="S43" s="40">
        <f t="shared" si="7"/>
        <v>10.397230169589916</v>
      </c>
    </row>
    <row r="44" spans="1:19">
      <c r="A44" s="8" t="s">
        <v>64</v>
      </c>
      <c r="B44" s="40">
        <v>2181046</v>
      </c>
      <c r="C44" s="40">
        <v>478234</v>
      </c>
      <c r="D44" s="1">
        <f t="shared" si="0"/>
        <v>21.926818599882807</v>
      </c>
      <c r="E44" s="9">
        <v>13907883970</v>
      </c>
      <c r="F44" s="41">
        <v>48009</v>
      </c>
      <c r="G44" s="40">
        <v>94926</v>
      </c>
      <c r="H44" s="40">
        <v>10001</v>
      </c>
      <c r="I44" s="40">
        <v>107424</v>
      </c>
      <c r="J44" s="40">
        <v>80430</v>
      </c>
      <c r="K44" s="40">
        <v>77302</v>
      </c>
      <c r="L44" s="40">
        <v>60142</v>
      </c>
      <c r="M44" s="41">
        <f t="shared" si="1"/>
        <v>10.038809453112911</v>
      </c>
      <c r="N44" s="40">
        <f t="shared" si="2"/>
        <v>19.849278804936496</v>
      </c>
      <c r="O44" s="40">
        <f t="shared" si="3"/>
        <v>2.091235671240439</v>
      </c>
      <c r="P44" s="40">
        <f t="shared" si="4"/>
        <v>22.462643810352255</v>
      </c>
      <c r="Q44" s="40">
        <f t="shared" si="5"/>
        <v>16.818126691117737</v>
      </c>
      <c r="R44" s="40">
        <f t="shared" si="6"/>
        <v>16.164053580464792</v>
      </c>
      <c r="S44" s="40">
        <f t="shared" si="7"/>
        <v>12.575851988775369</v>
      </c>
    </row>
    <row r="45" spans="1:19">
      <c r="A45" s="8" t="s">
        <v>65</v>
      </c>
      <c r="B45" s="40">
        <v>438339</v>
      </c>
      <c r="C45" s="40">
        <v>98899</v>
      </c>
      <c r="D45" s="1">
        <f t="shared" si="0"/>
        <v>22.562217826841781</v>
      </c>
      <c r="E45" s="9">
        <v>3214497152</v>
      </c>
      <c r="F45" s="41">
        <v>6339</v>
      </c>
      <c r="G45" s="40">
        <v>16365</v>
      </c>
      <c r="H45" s="40">
        <v>7899</v>
      </c>
      <c r="I45" s="40">
        <v>25968</v>
      </c>
      <c r="J45" s="40">
        <v>15352</v>
      </c>
      <c r="K45" s="40">
        <v>16779</v>
      </c>
      <c r="L45" s="40">
        <v>10197</v>
      </c>
      <c r="M45" s="41">
        <f t="shared" si="1"/>
        <v>6.4095693586386115</v>
      </c>
      <c r="N45" s="40">
        <f t="shared" si="2"/>
        <v>16.547184501359972</v>
      </c>
      <c r="O45" s="40">
        <f t="shared" si="3"/>
        <v>7.9869361672008816</v>
      </c>
      <c r="P45" s="40">
        <f t="shared" si="4"/>
        <v>26.257090567144257</v>
      </c>
      <c r="Q45" s="40">
        <f t="shared" si="5"/>
        <v>15.522907208364089</v>
      </c>
      <c r="R45" s="40">
        <f t="shared" si="6"/>
        <v>16.965793385170731</v>
      </c>
      <c r="S45" s="40">
        <f t="shared" si="7"/>
        <v>10.310518812121456</v>
      </c>
    </row>
    <row r="46" spans="1:19">
      <c r="A46" s="8" t="s">
        <v>66</v>
      </c>
      <c r="B46" s="40">
        <v>2996610</v>
      </c>
      <c r="C46" s="40">
        <v>656512</v>
      </c>
      <c r="D46" s="1">
        <f t="shared" si="0"/>
        <v>21.908489926950789</v>
      </c>
      <c r="E46" s="9">
        <v>19589323702</v>
      </c>
      <c r="F46" s="41">
        <v>62752</v>
      </c>
      <c r="G46" s="40">
        <v>110000</v>
      </c>
      <c r="H46" s="40">
        <v>12105</v>
      </c>
      <c r="I46" s="40">
        <v>149578</v>
      </c>
      <c r="J46" s="40">
        <v>102568</v>
      </c>
      <c r="K46" s="40">
        <v>111651</v>
      </c>
      <c r="L46" s="40">
        <v>107858</v>
      </c>
      <c r="M46" s="41">
        <f t="shared" si="1"/>
        <v>9.5583934490154032</v>
      </c>
      <c r="N46" s="40">
        <f t="shared" si="2"/>
        <v>16.755215441606552</v>
      </c>
      <c r="O46" s="40">
        <f t="shared" si="3"/>
        <v>1.8438352992786118</v>
      </c>
      <c r="P46" s="40">
        <f t="shared" si="4"/>
        <v>22.783741957496588</v>
      </c>
      <c r="Q46" s="40">
        <f t="shared" si="5"/>
        <v>15.623172158315461</v>
      </c>
      <c r="R46" s="40">
        <f t="shared" si="6"/>
        <v>17.006695993371029</v>
      </c>
      <c r="S46" s="40">
        <f t="shared" si="7"/>
        <v>16.428945700916358</v>
      </c>
    </row>
    <row r="47" spans="1:19">
      <c r="A47" s="8" t="s">
        <v>67</v>
      </c>
      <c r="B47" s="40">
        <v>12689069</v>
      </c>
      <c r="C47" s="40">
        <v>2990136</v>
      </c>
      <c r="D47" s="1">
        <f t="shared" si="0"/>
        <v>23.564660259944997</v>
      </c>
      <c r="E47" s="9">
        <v>93532310945</v>
      </c>
      <c r="F47" s="41">
        <v>281394</v>
      </c>
      <c r="G47" s="40">
        <v>517231</v>
      </c>
      <c r="H47" s="40">
        <v>58856</v>
      </c>
      <c r="I47" s="40">
        <v>864480</v>
      </c>
      <c r="J47" s="40">
        <v>447294</v>
      </c>
      <c r="K47" s="40">
        <v>494275</v>
      </c>
      <c r="L47" s="40">
        <v>326606</v>
      </c>
      <c r="M47" s="41">
        <f t="shared" si="1"/>
        <v>9.4107425214103966</v>
      </c>
      <c r="N47" s="40">
        <f t="shared" si="2"/>
        <v>17.297908857657312</v>
      </c>
      <c r="O47" s="40">
        <f t="shared" si="3"/>
        <v>1.9683385638646536</v>
      </c>
      <c r="P47" s="40">
        <f t="shared" si="4"/>
        <v>28.911059563845924</v>
      </c>
      <c r="Q47" s="40">
        <f t="shared" si="5"/>
        <v>14.958985143150679</v>
      </c>
      <c r="R47" s="40">
        <f t="shared" si="6"/>
        <v>16.53018458023314</v>
      </c>
      <c r="S47" s="40">
        <f t="shared" si="7"/>
        <v>10.922780769837894</v>
      </c>
    </row>
    <row r="48" spans="1:19">
      <c r="A48" s="8" t="s">
        <v>68</v>
      </c>
      <c r="B48" s="40">
        <v>1412214</v>
      </c>
      <c r="C48" s="40">
        <v>281710</v>
      </c>
      <c r="D48" s="1">
        <f t="shared" si="0"/>
        <v>19.948109847374408</v>
      </c>
      <c r="E48" s="9">
        <v>9216824606</v>
      </c>
      <c r="F48" s="41">
        <v>24316</v>
      </c>
      <c r="G48" s="40">
        <v>50363</v>
      </c>
      <c r="H48" s="40">
        <v>5628</v>
      </c>
      <c r="I48" s="40">
        <v>74046</v>
      </c>
      <c r="J48" s="40">
        <v>44083</v>
      </c>
      <c r="K48" s="40">
        <v>45940</v>
      </c>
      <c r="L48" s="40">
        <v>37334</v>
      </c>
      <c r="M48" s="41">
        <f t="shared" si="1"/>
        <v>8.6315714742110679</v>
      </c>
      <c r="N48" s="40">
        <f t="shared" si="2"/>
        <v>17.877604628873666</v>
      </c>
      <c r="O48" s="40">
        <f t="shared" si="3"/>
        <v>1.9977991551595613</v>
      </c>
      <c r="P48" s="40">
        <f t="shared" si="4"/>
        <v>26.28447694437542</v>
      </c>
      <c r="Q48" s="40">
        <f t="shared" si="5"/>
        <v>15.64836179049377</v>
      </c>
      <c r="R48" s="40">
        <f t="shared" si="6"/>
        <v>16.307550317702603</v>
      </c>
      <c r="S48" s="40">
        <f t="shared" si="7"/>
        <v>13.252635689183913</v>
      </c>
    </row>
    <row r="49" spans="1:19">
      <c r="A49" s="8" t="s">
        <v>69</v>
      </c>
      <c r="B49" s="40">
        <v>4084035</v>
      </c>
      <c r="C49" s="40">
        <v>802349</v>
      </c>
      <c r="D49" s="1">
        <f t="shared" si="0"/>
        <v>19.645987362987828</v>
      </c>
      <c r="E49" s="9">
        <v>27555861964</v>
      </c>
      <c r="F49" s="41">
        <v>105675</v>
      </c>
      <c r="G49" s="40">
        <v>140187</v>
      </c>
      <c r="H49" s="40">
        <v>13846</v>
      </c>
      <c r="I49" s="40">
        <v>204156</v>
      </c>
      <c r="J49" s="40">
        <v>122838</v>
      </c>
      <c r="K49" s="40">
        <v>137718</v>
      </c>
      <c r="L49" s="40">
        <v>77929</v>
      </c>
      <c r="M49" s="41">
        <f t="shared" si="1"/>
        <v>13.170702524711816</v>
      </c>
      <c r="N49" s="40">
        <f t="shared" si="2"/>
        <v>17.472072626749707</v>
      </c>
      <c r="O49" s="40">
        <f t="shared" si="3"/>
        <v>1.7256829633987205</v>
      </c>
      <c r="P49" s="40">
        <f t="shared" si="4"/>
        <v>25.444787741992574</v>
      </c>
      <c r="Q49" s="40">
        <f t="shared" si="5"/>
        <v>15.309796609704755</v>
      </c>
      <c r="R49" s="40">
        <f t="shared" si="6"/>
        <v>17.164351173865736</v>
      </c>
      <c r="S49" s="40">
        <f t="shared" si="7"/>
        <v>9.7126063595766929</v>
      </c>
    </row>
    <row r="50" spans="1:19">
      <c r="A50" s="8" t="s">
        <v>70</v>
      </c>
      <c r="B50" s="40">
        <v>327264</v>
      </c>
      <c r="C50" s="40">
        <v>65845</v>
      </c>
      <c r="D50" s="1">
        <f t="shared" si="0"/>
        <v>20.119842084677813</v>
      </c>
      <c r="E50" s="9">
        <v>2130043655</v>
      </c>
      <c r="F50" s="41">
        <v>4675</v>
      </c>
      <c r="G50" s="40">
        <v>13878</v>
      </c>
      <c r="H50" s="40">
        <v>3882</v>
      </c>
      <c r="I50" s="40">
        <v>18963</v>
      </c>
      <c r="J50" s="40">
        <v>9878</v>
      </c>
      <c r="K50" s="40">
        <v>9207</v>
      </c>
      <c r="L50" s="40">
        <v>5362</v>
      </c>
      <c r="M50" s="41">
        <f t="shared" si="1"/>
        <v>7.100007593591009</v>
      </c>
      <c r="N50" s="40">
        <f t="shared" si="2"/>
        <v>21.076771205102894</v>
      </c>
      <c r="O50" s="40">
        <f t="shared" si="3"/>
        <v>5.8956640595337539</v>
      </c>
      <c r="P50" s="40">
        <f t="shared" si="4"/>
        <v>28.79945326144734</v>
      </c>
      <c r="Q50" s="40">
        <f t="shared" si="5"/>
        <v>15.001898397752297</v>
      </c>
      <c r="R50" s="40">
        <f t="shared" si="6"/>
        <v>13.982838484319235</v>
      </c>
      <c r="S50" s="40">
        <f t="shared" si="7"/>
        <v>8.1433669982534749</v>
      </c>
    </row>
    <row r="51" spans="1:19">
      <c r="A51" s="8" t="s">
        <v>71</v>
      </c>
      <c r="B51" s="40">
        <v>3418123</v>
      </c>
      <c r="C51" s="40">
        <v>716543</v>
      </c>
      <c r="D51" s="1">
        <f t="shared" si="0"/>
        <v>20.963054869587783</v>
      </c>
      <c r="E51" s="9">
        <v>26428030124</v>
      </c>
      <c r="F51" s="41">
        <v>61582</v>
      </c>
      <c r="G51" s="40">
        <v>113583</v>
      </c>
      <c r="H51" s="40">
        <v>58856</v>
      </c>
      <c r="I51" s="40">
        <v>162534</v>
      </c>
      <c r="J51" s="40">
        <v>107287</v>
      </c>
      <c r="K51" s="40">
        <v>123496</v>
      </c>
      <c r="L51" s="40">
        <v>89205</v>
      </c>
      <c r="M51" s="41">
        <f t="shared" si="1"/>
        <v>8.594320229211645</v>
      </c>
      <c r="N51" s="40">
        <f t="shared" si="2"/>
        <v>15.851526007511064</v>
      </c>
      <c r="O51" s="40">
        <f t="shared" si="3"/>
        <v>8.2138824885596531</v>
      </c>
      <c r="P51" s="40">
        <f t="shared" si="4"/>
        <v>22.683076940253411</v>
      </c>
      <c r="Q51" s="40">
        <f t="shared" si="5"/>
        <v>14.972862759108665</v>
      </c>
      <c r="R51" s="40">
        <f t="shared" si="6"/>
        <v>17.234974035054421</v>
      </c>
      <c r="S51" s="40">
        <f t="shared" si="7"/>
        <v>12.44935754030114</v>
      </c>
    </row>
    <row r="52" spans="1:19">
      <c r="A52" s="8" t="s">
        <v>72</v>
      </c>
      <c r="B52" s="40">
        <v>2939880</v>
      </c>
      <c r="C52" s="40">
        <v>591367</v>
      </c>
      <c r="D52" s="1">
        <f t="shared" si="0"/>
        <v>20.11534484400724</v>
      </c>
      <c r="E52" s="9">
        <v>20549184316</v>
      </c>
      <c r="F52" s="41">
        <v>46772</v>
      </c>
      <c r="G52" s="40">
        <v>99184</v>
      </c>
      <c r="H52" s="40">
        <v>30196</v>
      </c>
      <c r="I52" s="40">
        <v>125043</v>
      </c>
      <c r="J52" s="40">
        <v>94197</v>
      </c>
      <c r="K52" s="40">
        <v>98652</v>
      </c>
      <c r="L52" s="40">
        <v>97323</v>
      </c>
      <c r="M52" s="41">
        <f t="shared" si="1"/>
        <v>7.9091325691152869</v>
      </c>
      <c r="N52" s="40">
        <f t="shared" si="2"/>
        <v>16.771987615135778</v>
      </c>
      <c r="O52" s="40">
        <f t="shared" si="3"/>
        <v>5.1061354455016934</v>
      </c>
      <c r="P52" s="40">
        <f t="shared" si="4"/>
        <v>21.144737531854162</v>
      </c>
      <c r="Q52" s="40">
        <f t="shared" si="5"/>
        <v>15.928687261886443</v>
      </c>
      <c r="R52" s="40">
        <f t="shared" si="6"/>
        <v>16.682026558803585</v>
      </c>
      <c r="S52" s="40">
        <f t="shared" si="7"/>
        <v>16.457293017703051</v>
      </c>
    </row>
    <row r="53" spans="1:19">
      <c r="A53" s="8" t="s">
        <v>73</v>
      </c>
      <c r="B53" s="40">
        <v>746958</v>
      </c>
      <c r="C53" s="40">
        <v>188058</v>
      </c>
      <c r="D53" s="1">
        <f t="shared" si="0"/>
        <v>25.176515948687879</v>
      </c>
      <c r="E53" s="9">
        <v>6752931250</v>
      </c>
      <c r="F53" s="41">
        <v>18114</v>
      </c>
      <c r="G53" s="40">
        <v>31666</v>
      </c>
      <c r="H53" s="40">
        <v>3062</v>
      </c>
      <c r="I53" s="40">
        <v>52545</v>
      </c>
      <c r="J53" s="40">
        <v>28954</v>
      </c>
      <c r="K53" s="40">
        <v>32832</v>
      </c>
      <c r="L53" s="40">
        <v>20885</v>
      </c>
      <c r="M53" s="41">
        <f t="shared" si="1"/>
        <v>9.6321347669336053</v>
      </c>
      <c r="N53" s="40">
        <f t="shared" si="2"/>
        <v>16.83842218889917</v>
      </c>
      <c r="O53" s="40">
        <f t="shared" si="3"/>
        <v>1.6282210807304129</v>
      </c>
      <c r="P53" s="40">
        <f t="shared" si="4"/>
        <v>27.940848036244137</v>
      </c>
      <c r="Q53" s="40">
        <f t="shared" si="5"/>
        <v>15.396313903157537</v>
      </c>
      <c r="R53" s="40">
        <f t="shared" si="6"/>
        <v>17.458443671633219</v>
      </c>
      <c r="S53" s="40">
        <f t="shared" si="7"/>
        <v>11.105616352401919</v>
      </c>
    </row>
    <row r="54" spans="1:19">
      <c r="A54" s="8" t="s">
        <v>74</v>
      </c>
      <c r="B54" s="40">
        <v>293633</v>
      </c>
      <c r="C54" s="40">
        <v>86742</v>
      </c>
      <c r="D54" s="1">
        <f t="shared" si="0"/>
        <v>29.540957589916665</v>
      </c>
      <c r="E54" s="9">
        <v>3603645162</v>
      </c>
      <c r="F54" s="41">
        <v>5815</v>
      </c>
      <c r="G54" s="40">
        <v>13360</v>
      </c>
      <c r="H54" s="40">
        <v>3675</v>
      </c>
      <c r="I54" s="40">
        <v>26987</v>
      </c>
      <c r="J54" s="40">
        <v>14610</v>
      </c>
      <c r="K54" s="40">
        <v>15076</v>
      </c>
      <c r="L54" s="40">
        <v>7219</v>
      </c>
      <c r="M54" s="41">
        <f t="shared" si="1"/>
        <v>6.7037882456019</v>
      </c>
      <c r="N54" s="40">
        <f t="shared" si="2"/>
        <v>15.401996725922851</v>
      </c>
      <c r="O54" s="40">
        <f t="shared" si="3"/>
        <v>4.2367019436950955</v>
      </c>
      <c r="P54" s="40">
        <f t="shared" si="4"/>
        <v>31.111802817550899</v>
      </c>
      <c r="Q54" s="40">
        <f t="shared" si="5"/>
        <v>16.843051808812341</v>
      </c>
      <c r="R54" s="40">
        <f t="shared" si="6"/>
        <v>17.380277143713542</v>
      </c>
      <c r="S54" s="40">
        <f t="shared" si="7"/>
        <v>8.3223813147033727</v>
      </c>
    </row>
  </sheetData>
  <mergeCells count="2">
    <mergeCell ref="F1:L1"/>
    <mergeCell ref="M1:S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5"/>
  <sheetViews>
    <sheetView workbookViewId="0">
      <pane xSplit="1" topLeftCell="B1" activePane="topRight" state="frozen"/>
      <selection pane="topRight" activeCell="I9" sqref="I9"/>
    </sheetView>
  </sheetViews>
  <sheetFormatPr defaultColWidth="11" defaultRowHeight="15.95"/>
  <cols>
    <col min="1" max="1" width="11" style="8"/>
    <col min="2" max="7" width="11" style="1"/>
  </cols>
  <sheetData>
    <row r="1" spans="1:7">
      <c r="B1" s="28" t="s">
        <v>75</v>
      </c>
      <c r="C1" s="28"/>
      <c r="D1" s="28"/>
      <c r="E1" s="28"/>
      <c r="F1" s="28"/>
      <c r="G1" s="28"/>
    </row>
    <row r="2" spans="1:7">
      <c r="B2" s="29" t="s">
        <v>76</v>
      </c>
      <c r="C2" s="28" t="s">
        <v>77</v>
      </c>
      <c r="D2" s="28"/>
      <c r="E2" s="28" t="s">
        <v>78</v>
      </c>
      <c r="F2" s="28"/>
      <c r="G2" s="28"/>
    </row>
    <row r="3" spans="1:7">
      <c r="A3" s="10" t="s">
        <v>10</v>
      </c>
      <c r="B3" s="30"/>
      <c r="C3" s="11" t="s">
        <v>79</v>
      </c>
      <c r="D3" s="11" t="s">
        <v>80</v>
      </c>
      <c r="E3" s="11" t="s">
        <v>79</v>
      </c>
      <c r="F3" s="11" t="s">
        <v>80</v>
      </c>
      <c r="G3" s="11" t="s">
        <v>81</v>
      </c>
    </row>
    <row r="4" spans="1:7">
      <c r="A4" s="8" t="s">
        <v>23</v>
      </c>
      <c r="B4" s="2" t="s">
        <v>82</v>
      </c>
      <c r="C4" s="2" t="s">
        <v>82</v>
      </c>
      <c r="D4" s="2" t="s">
        <v>82</v>
      </c>
      <c r="E4" s="2" t="s">
        <v>82</v>
      </c>
      <c r="F4" s="2" t="s">
        <v>82</v>
      </c>
      <c r="G4" s="2" t="s">
        <v>82</v>
      </c>
    </row>
    <row r="5" spans="1:7">
      <c r="A5" s="8" t="s">
        <v>24</v>
      </c>
      <c r="B5" s="2">
        <v>2.9535298507462699</v>
      </c>
      <c r="C5" s="2">
        <v>15.1756174834328</v>
      </c>
      <c r="D5" s="2">
        <v>22.285930168208999</v>
      </c>
      <c r="E5" s="2">
        <v>19.044143655522401</v>
      </c>
      <c r="F5" s="2">
        <v>42.077423507462697</v>
      </c>
      <c r="G5" s="2">
        <v>15.2692160444776</v>
      </c>
    </row>
    <row r="6" spans="1:7">
      <c r="A6" s="8" t="s">
        <v>25</v>
      </c>
      <c r="B6" s="2">
        <v>5.01006633333333</v>
      </c>
      <c r="C6" s="2">
        <v>20.882690187733299</v>
      </c>
      <c r="D6" s="2">
        <v>27.325233763466699</v>
      </c>
      <c r="E6" s="2">
        <v>24.4900707154667</v>
      </c>
      <c r="F6" s="2">
        <v>46.531489047999997</v>
      </c>
      <c r="G6" s="2">
        <v>20.9788222832</v>
      </c>
    </row>
    <row r="7" spans="1:7">
      <c r="A7" s="8" t="s">
        <v>26</v>
      </c>
      <c r="B7" s="2">
        <v>4.3623226186666697</v>
      </c>
      <c r="C7" s="2">
        <v>11.6888338087333</v>
      </c>
      <c r="D7" s="2">
        <v>14.9808057133333</v>
      </c>
      <c r="E7" s="2">
        <v>13.8996345242</v>
      </c>
      <c r="F7" s="2">
        <v>24.643348571400001</v>
      </c>
      <c r="G7" s="2">
        <v>11.679042142066701</v>
      </c>
    </row>
    <row r="8" spans="1:7">
      <c r="A8" s="8" t="s">
        <v>27</v>
      </c>
      <c r="B8" s="2">
        <v>1.0487311576034499</v>
      </c>
      <c r="C8" s="2">
        <v>3.8892223522068998</v>
      </c>
      <c r="D8" s="2">
        <v>5.5726730908793103</v>
      </c>
      <c r="E8" s="2">
        <v>5.1541941499310298</v>
      </c>
      <c r="F8" s="2">
        <v>12.1389497543448</v>
      </c>
      <c r="G8" s="2">
        <v>3.8680872537069</v>
      </c>
    </row>
    <row r="9" spans="1:7">
      <c r="A9" s="8" t="s">
        <v>28</v>
      </c>
      <c r="B9" s="2">
        <v>0</v>
      </c>
      <c r="C9" s="2">
        <v>0.16523437499999999</v>
      </c>
      <c r="D9" s="2">
        <v>0.47812031249999998</v>
      </c>
      <c r="E9" s="2">
        <v>0.28398632812500002</v>
      </c>
      <c r="F9" s="2">
        <v>2.4788066405156299</v>
      </c>
      <c r="G9" s="2">
        <v>0.15834960937500001</v>
      </c>
    </row>
    <row r="10" spans="1:7">
      <c r="A10" s="8" t="s">
        <v>29</v>
      </c>
      <c r="B10" s="2">
        <v>1.8359375000000001E-2</v>
      </c>
      <c r="C10" s="2">
        <v>1.6355249999999999</v>
      </c>
      <c r="D10" s="2">
        <v>3.4297437500000001</v>
      </c>
      <c r="E10" s="2">
        <v>2.5954906250000001</v>
      </c>
      <c r="F10" s="2">
        <v>10.720095980375</v>
      </c>
      <c r="G10" s="2">
        <v>1.6355249999999999</v>
      </c>
    </row>
    <row r="11" spans="1:7">
      <c r="A11" s="8" t="s">
        <v>30</v>
      </c>
      <c r="B11" s="2">
        <v>1.6006750000000001</v>
      </c>
      <c r="C11" s="2">
        <v>8.4140999999999995</v>
      </c>
      <c r="D11" s="2">
        <v>13.428407139999999</v>
      </c>
      <c r="E11" s="2">
        <v>11.13782857</v>
      </c>
      <c r="F11" s="2">
        <v>26.606425000000002</v>
      </c>
      <c r="G11" s="2">
        <v>8.4140999999999995</v>
      </c>
    </row>
    <row r="12" spans="1:7">
      <c r="A12" s="8" t="s">
        <v>31</v>
      </c>
      <c r="B12" s="2">
        <v>1.0181583333333299</v>
      </c>
      <c r="C12" s="2">
        <v>6.1919166666666703</v>
      </c>
      <c r="D12" s="2">
        <v>10.315503570666699</v>
      </c>
      <c r="E12" s="2">
        <v>8.2182666666666702</v>
      </c>
      <c r="F12" s="2">
        <v>22.661600003333302</v>
      </c>
      <c r="G12" s="2">
        <v>6.1919166666666703</v>
      </c>
    </row>
    <row r="13" spans="1:7">
      <c r="A13" s="8" t="s">
        <v>32</v>
      </c>
      <c r="B13" s="2">
        <v>4.5957895522388101</v>
      </c>
      <c r="C13" s="2">
        <v>23.280979210746299</v>
      </c>
      <c r="D13" s="2">
        <v>32.867435712089602</v>
      </c>
      <c r="E13" s="2">
        <v>29.160298133134301</v>
      </c>
      <c r="F13" s="2">
        <v>57.126315085970099</v>
      </c>
      <c r="G13" s="2">
        <v>23.4479900319403</v>
      </c>
    </row>
    <row r="14" spans="1:7">
      <c r="A14" s="8" t="s">
        <v>33</v>
      </c>
      <c r="B14" s="2">
        <v>3.20175911949686</v>
      </c>
      <c r="C14" s="2">
        <v>14.5592922726415</v>
      </c>
      <c r="D14" s="2">
        <v>21.203536790314502</v>
      </c>
      <c r="E14" s="2">
        <v>18.062308467106899</v>
      </c>
      <c r="F14" s="2">
        <v>40.008842295660401</v>
      </c>
      <c r="G14" s="2">
        <v>14.714830390628901</v>
      </c>
    </row>
    <row r="15" spans="1:7">
      <c r="A15" s="8" t="s">
        <v>34</v>
      </c>
      <c r="B15" s="2" t="s">
        <v>82</v>
      </c>
      <c r="C15" s="2" t="s">
        <v>82</v>
      </c>
      <c r="D15" s="2" t="s">
        <v>82</v>
      </c>
      <c r="E15" s="2" t="s">
        <v>82</v>
      </c>
      <c r="F15" s="2" t="s">
        <v>82</v>
      </c>
      <c r="G15" s="2" t="s">
        <v>82</v>
      </c>
    </row>
    <row r="16" spans="1:7">
      <c r="A16" s="8" t="s">
        <v>35</v>
      </c>
      <c r="B16" s="2">
        <v>1.1986497474747499</v>
      </c>
      <c r="C16" s="2">
        <v>6.6960630226060598</v>
      </c>
      <c r="D16" s="2">
        <v>9.8947110372323195</v>
      </c>
      <c r="E16" s="2">
        <v>9.1360185055252501</v>
      </c>
      <c r="F16" s="2">
        <v>22.641505014242401</v>
      </c>
      <c r="G16" s="2">
        <v>6.59499729392929</v>
      </c>
    </row>
    <row r="17" spans="1:7">
      <c r="A17" s="8" t="s">
        <v>36</v>
      </c>
      <c r="B17" s="2">
        <v>0</v>
      </c>
      <c r="C17" s="2">
        <v>0.18325397727272699</v>
      </c>
      <c r="D17" s="2">
        <v>0.49782215909090899</v>
      </c>
      <c r="E17" s="2">
        <v>0.38851534090909101</v>
      </c>
      <c r="F17" s="2">
        <v>2.6878235387727298</v>
      </c>
      <c r="G17" s="2">
        <v>0.17657784090909101</v>
      </c>
    </row>
    <row r="18" spans="1:7">
      <c r="A18" s="8" t="s">
        <v>37</v>
      </c>
      <c r="B18" s="2">
        <v>1.8313563725490201</v>
      </c>
      <c r="C18" s="2">
        <v>11.2235906142843</v>
      </c>
      <c r="D18" s="2">
        <v>15.347003253598</v>
      </c>
      <c r="E18" s="2">
        <v>14.046139562892201</v>
      </c>
      <c r="F18" s="2">
        <v>30.100364075686301</v>
      </c>
      <c r="G18" s="2">
        <v>11.2208676802549</v>
      </c>
    </row>
    <row r="19" spans="1:7">
      <c r="A19" s="8" t="s">
        <v>38</v>
      </c>
      <c r="B19" s="2">
        <v>0.95164836956521703</v>
      </c>
      <c r="C19" s="2">
        <v>7.4130819092934797</v>
      </c>
      <c r="D19" s="2">
        <v>11.055884742576101</v>
      </c>
      <c r="E19" s="2">
        <v>10.0235326463043</v>
      </c>
      <c r="F19" s="2">
        <v>25.274877951195698</v>
      </c>
      <c r="G19" s="2">
        <v>7.3782267076087003</v>
      </c>
    </row>
    <row r="20" spans="1:7">
      <c r="A20" s="8" t="s">
        <v>39</v>
      </c>
      <c r="B20" s="2">
        <v>2.0885709523809499</v>
      </c>
      <c r="C20" s="2">
        <v>10.683106631114301</v>
      </c>
      <c r="D20" s="2">
        <v>15.5589931966762</v>
      </c>
      <c r="E20" s="2">
        <v>13.1885521078095</v>
      </c>
      <c r="F20" s="2">
        <v>30.696217721142901</v>
      </c>
      <c r="G20" s="2">
        <v>10.7192652366762</v>
      </c>
    </row>
    <row r="21" spans="1:7">
      <c r="A21" s="8" t="s">
        <v>40</v>
      </c>
      <c r="B21" s="2">
        <v>1.13561791666667</v>
      </c>
      <c r="C21" s="2">
        <v>9.4791844337666706</v>
      </c>
      <c r="D21" s="2">
        <v>14.452188243125001</v>
      </c>
      <c r="E21" s="2">
        <v>12.203203630000001</v>
      </c>
      <c r="F21" s="2">
        <v>30.694856130750001</v>
      </c>
      <c r="G21" s="2">
        <v>9.6055943445833307</v>
      </c>
    </row>
    <row r="22" spans="1:7">
      <c r="A22" s="8" t="s">
        <v>41</v>
      </c>
      <c r="B22" s="2">
        <v>6.4736847656250003</v>
      </c>
      <c r="C22" s="2">
        <v>25.789610767500001</v>
      </c>
      <c r="D22" s="2">
        <v>33.689716462343803</v>
      </c>
      <c r="E22" s="2">
        <v>30.822490067499999</v>
      </c>
      <c r="F22" s="2">
        <v>56.712593246875002</v>
      </c>
      <c r="G22" s="2">
        <v>25.977507921562498</v>
      </c>
    </row>
    <row r="23" spans="1:7">
      <c r="A23" s="8" t="s">
        <v>42</v>
      </c>
      <c r="B23" s="2">
        <v>3.1473214285714299E-2</v>
      </c>
      <c r="C23" s="2">
        <v>1.16271964285714</v>
      </c>
      <c r="D23" s="2">
        <v>2.57135178571429</v>
      </c>
      <c r="E23" s="2">
        <v>1.7951999999999999</v>
      </c>
      <c r="F23" s="2">
        <v>8.0383732130714307</v>
      </c>
      <c r="G23" s="2">
        <v>1.1632535714285701</v>
      </c>
    </row>
    <row r="24" spans="1:7">
      <c r="A24" s="8" t="s">
        <v>43</v>
      </c>
      <c r="B24" s="2">
        <v>1.1163864583333301</v>
      </c>
      <c r="C24" s="2">
        <v>6.60672306545833</v>
      </c>
      <c r="D24" s="2">
        <v>10.6844346713333</v>
      </c>
      <c r="E24" s="2">
        <v>8.8043504460416706</v>
      </c>
      <c r="F24" s="2">
        <v>23.3201721741667</v>
      </c>
      <c r="G24" s="2">
        <v>6.57185729166667</v>
      </c>
    </row>
    <row r="25" spans="1:7">
      <c r="A25" s="8" t="s">
        <v>44</v>
      </c>
      <c r="B25" s="2">
        <v>0</v>
      </c>
      <c r="C25" s="2">
        <v>0.22855781250000001</v>
      </c>
      <c r="D25" s="2">
        <v>0.86366093749999995</v>
      </c>
      <c r="E25" s="2">
        <v>0.50985781249999995</v>
      </c>
      <c r="F25" s="2">
        <v>4.3708133927499997</v>
      </c>
      <c r="G25" s="2">
        <v>0.19230625000000001</v>
      </c>
    </row>
    <row r="26" spans="1:7">
      <c r="A26" s="8" t="s">
        <v>45</v>
      </c>
      <c r="B26" s="2">
        <v>9.1837951807228896E-2</v>
      </c>
      <c r="C26" s="2">
        <v>1.5930246987951799</v>
      </c>
      <c r="D26" s="2">
        <v>3.1701545610963899</v>
      </c>
      <c r="E26" s="2">
        <v>2.6857543459397601</v>
      </c>
      <c r="F26" s="2">
        <v>10.402088036710801</v>
      </c>
      <c r="G26" s="2">
        <v>1.5967439759036099</v>
      </c>
    </row>
    <row r="27" spans="1:7">
      <c r="A27" s="8" t="s">
        <v>46</v>
      </c>
      <c r="B27" s="2">
        <v>0.249568390804598</v>
      </c>
      <c r="C27" s="2">
        <v>2.4787971674482798</v>
      </c>
      <c r="D27" s="2">
        <v>4.3963116172873598</v>
      </c>
      <c r="E27" s="2">
        <v>3.9476840721264401</v>
      </c>
      <c r="F27" s="2">
        <v>12.551954433747101</v>
      </c>
      <c r="G27" s="2">
        <v>2.42454195402299</v>
      </c>
    </row>
    <row r="28" spans="1:7">
      <c r="A28" s="8" t="s">
        <v>47</v>
      </c>
      <c r="B28" s="2">
        <v>2.4037697826087001</v>
      </c>
      <c r="C28" s="2">
        <v>13.3649120784261</v>
      </c>
      <c r="D28" s="2">
        <v>18.8833073284348</v>
      </c>
      <c r="E28" s="2">
        <v>16.334188600173899</v>
      </c>
      <c r="F28" s="2">
        <v>34.816268106434798</v>
      </c>
      <c r="G28" s="2">
        <v>13.461190494634801</v>
      </c>
    </row>
    <row r="29" spans="1:7">
      <c r="A29" s="8" t="s">
        <v>48</v>
      </c>
      <c r="B29" s="2">
        <v>4.8500216463414603</v>
      </c>
      <c r="C29" s="2">
        <v>21.2601330117073</v>
      </c>
      <c r="D29" s="2">
        <v>28.488103396829299</v>
      </c>
      <c r="E29" s="2">
        <v>25.779379745853699</v>
      </c>
      <c r="F29" s="2">
        <v>49.702025044024403</v>
      </c>
      <c r="G29" s="2">
        <v>21.3623833603659</v>
      </c>
    </row>
    <row r="30" spans="1:7">
      <c r="A30" s="8" t="s">
        <v>49</v>
      </c>
      <c r="B30" s="2">
        <v>0</v>
      </c>
      <c r="C30" s="2">
        <v>0.30028348214285699</v>
      </c>
      <c r="D30" s="2">
        <v>0.73179196428571402</v>
      </c>
      <c r="E30" s="2">
        <v>0.53722008928571396</v>
      </c>
      <c r="F30" s="2">
        <v>3.3560938136964298</v>
      </c>
      <c r="G30" s="2">
        <v>0.27956830357142898</v>
      </c>
    </row>
    <row r="31" spans="1:7">
      <c r="A31" s="8" t="s">
        <v>50</v>
      </c>
      <c r="B31" s="2">
        <v>1.78790125</v>
      </c>
      <c r="C31" s="2">
        <v>8.8817128209000007</v>
      </c>
      <c r="D31" s="2">
        <v>13.4778632842</v>
      </c>
      <c r="E31" s="2">
        <v>11.4581534632</v>
      </c>
      <c r="F31" s="2">
        <v>27.927500391900001</v>
      </c>
      <c r="G31" s="2">
        <v>8.9132288211000006</v>
      </c>
    </row>
    <row r="32" spans="1:7">
      <c r="A32" s="8" t="s">
        <v>51</v>
      </c>
      <c r="B32" s="2">
        <v>3.8797169811320802E-2</v>
      </c>
      <c r="C32" s="2">
        <v>1.1123330188679199</v>
      </c>
      <c r="D32" s="2">
        <v>2.3088320754717002</v>
      </c>
      <c r="E32" s="2">
        <v>1.8029250000000001</v>
      </c>
      <c r="F32" s="2">
        <v>7.7277992579811299</v>
      </c>
      <c r="G32" s="2">
        <v>1.0554066037735801</v>
      </c>
    </row>
    <row r="33" spans="1:7">
      <c r="A33" s="8" t="s">
        <v>52</v>
      </c>
      <c r="B33" s="2">
        <v>0.75337446236559102</v>
      </c>
      <c r="C33" s="2">
        <v>4.6751267663440901</v>
      </c>
      <c r="D33" s="2">
        <v>7.5041886704085998</v>
      </c>
      <c r="E33" s="2">
        <v>6.0603621731828001</v>
      </c>
      <c r="F33" s="2">
        <v>18.251701382086001</v>
      </c>
      <c r="G33" s="2">
        <v>4.6597432410537598</v>
      </c>
    </row>
    <row r="34" spans="1:7">
      <c r="A34" s="8" t="s">
        <v>53</v>
      </c>
      <c r="B34" s="2">
        <v>0</v>
      </c>
      <c r="C34" s="2">
        <v>0.61164249999999998</v>
      </c>
      <c r="D34" s="2">
        <v>1.729125</v>
      </c>
      <c r="E34" s="2">
        <v>1.0771575</v>
      </c>
      <c r="F34" s="2">
        <v>6.6958896425000001</v>
      </c>
      <c r="G34" s="2">
        <v>0.55438750000000003</v>
      </c>
    </row>
    <row r="35" spans="1:7">
      <c r="A35" s="8" t="s">
        <v>54</v>
      </c>
      <c r="B35" s="2">
        <v>0.61784285714285703</v>
      </c>
      <c r="C35" s="2">
        <v>4.2364499999999996</v>
      </c>
      <c r="D35" s="2">
        <v>7.11130459152381</v>
      </c>
      <c r="E35" s="2">
        <v>5.8740350339523797</v>
      </c>
      <c r="F35" s="2">
        <v>17.3584925157143</v>
      </c>
      <c r="G35" s="2">
        <v>4.2228178571428598</v>
      </c>
    </row>
    <row r="36" spans="1:7">
      <c r="A36" s="8" t="s">
        <v>55</v>
      </c>
      <c r="B36" s="2">
        <v>1.33522727272727E-2</v>
      </c>
      <c r="C36" s="2">
        <v>0.78325378787878797</v>
      </c>
      <c r="D36" s="2">
        <v>1.3504590909090901</v>
      </c>
      <c r="E36" s="2">
        <v>1.2629729436969701</v>
      </c>
      <c r="F36" s="2">
        <v>6.2492575751515096</v>
      </c>
      <c r="G36" s="2">
        <v>0.76567727272727304</v>
      </c>
    </row>
    <row r="37" spans="1:7">
      <c r="A37" s="8" t="s">
        <v>56</v>
      </c>
      <c r="B37" s="2">
        <v>0.14599558823529399</v>
      </c>
      <c r="C37" s="2">
        <v>0.71740315123529397</v>
      </c>
      <c r="D37" s="2">
        <v>1.14413424352941</v>
      </c>
      <c r="E37" s="2">
        <v>0.966195798235294</v>
      </c>
      <c r="F37" s="2">
        <v>3.4751392858823502</v>
      </c>
      <c r="G37" s="2">
        <v>0.71740315123529397</v>
      </c>
    </row>
    <row r="38" spans="1:7">
      <c r="A38" s="8" t="s">
        <v>57</v>
      </c>
      <c r="B38" s="2">
        <v>3.5534274193548397E-2</v>
      </c>
      <c r="C38" s="2">
        <v>1.0771008064516101</v>
      </c>
      <c r="D38" s="2">
        <v>2.5549879032258098</v>
      </c>
      <c r="E38" s="2">
        <v>1.83286814516129</v>
      </c>
      <c r="F38" s="2">
        <v>8.9097865771290294</v>
      </c>
      <c r="G38" s="2">
        <v>1.05152459677419</v>
      </c>
    </row>
    <row r="39" spans="1:7">
      <c r="A39" s="8" t="s">
        <v>58</v>
      </c>
      <c r="B39" s="2">
        <v>0.204866477272727</v>
      </c>
      <c r="C39" s="2">
        <v>3.6893273538863598</v>
      </c>
      <c r="D39" s="2">
        <v>6.11493754052273</v>
      </c>
      <c r="E39" s="2">
        <v>5.4934286119772704</v>
      </c>
      <c r="F39" s="2">
        <v>17.746677070454499</v>
      </c>
      <c r="G39" s="2">
        <v>3.74114375</v>
      </c>
    </row>
    <row r="40" spans="1:7">
      <c r="A40" s="8" t="s">
        <v>59</v>
      </c>
      <c r="B40" s="2">
        <v>5.2505318181818197</v>
      </c>
      <c r="C40" s="2">
        <v>20.232926854415599</v>
      </c>
      <c r="D40" s="2">
        <v>26.663612245714301</v>
      </c>
      <c r="E40" s="2">
        <v>23.8227760671429</v>
      </c>
      <c r="F40" s="2">
        <v>45.4090160477922</v>
      </c>
      <c r="G40" s="2">
        <v>20.258009599480499</v>
      </c>
    </row>
    <row r="41" spans="1:7">
      <c r="A41" s="8" t="s">
        <v>60</v>
      </c>
      <c r="B41" s="2">
        <v>0</v>
      </c>
      <c r="C41" s="2">
        <v>0.187050694444444</v>
      </c>
      <c r="D41" s="2">
        <v>0.54213333333333302</v>
      </c>
      <c r="E41" s="2">
        <v>0.38938263888888902</v>
      </c>
      <c r="F41" s="2">
        <v>2.4819040673888901</v>
      </c>
      <c r="G41" s="2">
        <v>0.187050694444444</v>
      </c>
    </row>
    <row r="42" spans="1:7">
      <c r="A42" s="8" t="s">
        <v>61</v>
      </c>
      <c r="B42" s="2">
        <v>9.8312686567164201E-2</v>
      </c>
      <c r="C42" s="2">
        <v>1.6900682835820899</v>
      </c>
      <c r="D42" s="2">
        <v>3.4967562899403002</v>
      </c>
      <c r="E42" s="2">
        <v>2.6659041044776099</v>
      </c>
      <c r="F42" s="2">
        <v>11.0359815554776</v>
      </c>
      <c r="G42" s="2">
        <v>1.65796679104478</v>
      </c>
    </row>
    <row r="43" spans="1:7">
      <c r="A43" s="8" t="s">
        <v>62</v>
      </c>
      <c r="B43" s="2" t="s">
        <v>82</v>
      </c>
      <c r="C43" s="2" t="s">
        <v>82</v>
      </c>
      <c r="D43" s="2" t="s">
        <v>82</v>
      </c>
      <c r="E43" s="2" t="s">
        <v>82</v>
      </c>
      <c r="F43" s="2" t="s">
        <v>82</v>
      </c>
      <c r="G43" s="2" t="s">
        <v>82</v>
      </c>
    </row>
    <row r="44" spans="1:7">
      <c r="A44" s="8" t="s">
        <v>63</v>
      </c>
      <c r="B44" s="2">
        <v>5.8749999999999997E-2</v>
      </c>
      <c r="C44" s="2">
        <v>1.7136899999999999</v>
      </c>
      <c r="D44" s="2">
        <v>3.1351249999999999</v>
      </c>
      <c r="E44" s="2">
        <v>2.4963500000000001</v>
      </c>
      <c r="F44" s="2">
        <v>9.7926342848000001</v>
      </c>
      <c r="G44" s="2">
        <v>1.6564350000000001</v>
      </c>
    </row>
    <row r="45" spans="1:7">
      <c r="A45" s="8" t="s">
        <v>64</v>
      </c>
      <c r="B45" s="2">
        <v>3.3352336956521702</v>
      </c>
      <c r="C45" s="2">
        <v>13.9257286482609</v>
      </c>
      <c r="D45" s="2">
        <v>20.417353568695699</v>
      </c>
      <c r="E45" s="2">
        <v>17.3270314426087</v>
      </c>
      <c r="F45" s="2">
        <v>38.347160247608699</v>
      </c>
      <c r="G45" s="2">
        <v>14.0325168471739</v>
      </c>
    </row>
    <row r="46" spans="1:7">
      <c r="A46" s="8" t="s">
        <v>65</v>
      </c>
      <c r="B46" s="2">
        <v>0.398529545454545</v>
      </c>
      <c r="C46" s="2">
        <v>3.0621023809393901</v>
      </c>
      <c r="D46" s="2">
        <v>5.3357537335909102</v>
      </c>
      <c r="E46" s="2">
        <v>4.29243625533333</v>
      </c>
      <c r="F46" s="2">
        <v>14.056330248863601</v>
      </c>
      <c r="G46" s="2">
        <v>3.0519833333333302</v>
      </c>
    </row>
    <row r="47" spans="1:7">
      <c r="A47" s="8" t="s">
        <v>66</v>
      </c>
      <c r="B47" s="2">
        <v>1.6077247368421099</v>
      </c>
      <c r="C47" s="2">
        <v>11.508018608</v>
      </c>
      <c r="D47" s="2">
        <v>17.008746013789501</v>
      </c>
      <c r="E47" s="2">
        <v>14.315015525473701</v>
      </c>
      <c r="F47" s="2">
        <v>34.039217105157903</v>
      </c>
      <c r="G47" s="2">
        <v>11.6101915404211</v>
      </c>
    </row>
    <row r="48" spans="1:7">
      <c r="A48" s="8" t="s">
        <v>67</v>
      </c>
      <c r="B48" s="2">
        <v>5.0500464566929102</v>
      </c>
      <c r="C48" s="2">
        <v>20.493836331618098</v>
      </c>
      <c r="D48" s="2">
        <v>26.5543720750787</v>
      </c>
      <c r="E48" s="2">
        <v>24.1108415631535</v>
      </c>
      <c r="F48" s="2">
        <v>46.421617617956699</v>
      </c>
      <c r="G48" s="2">
        <v>20.571097481933101</v>
      </c>
    </row>
    <row r="49" spans="1:7">
      <c r="A49" s="8" t="s">
        <v>68</v>
      </c>
      <c r="B49" s="2">
        <v>5.0646551724137902E-3</v>
      </c>
      <c r="C49" s="2">
        <v>0.20232844827586199</v>
      </c>
      <c r="D49" s="2">
        <v>0.53427586206896505</v>
      </c>
      <c r="E49" s="2">
        <v>0.39804568965517201</v>
      </c>
      <c r="F49" s="2">
        <v>2.5499304186896601</v>
      </c>
      <c r="G49" s="2">
        <v>0.202070689655172</v>
      </c>
    </row>
    <row r="50" spans="1:7">
      <c r="A50" s="8" t="s">
        <v>69</v>
      </c>
      <c r="B50" s="2">
        <v>1.2965956766917299</v>
      </c>
      <c r="C50" s="2">
        <v>7.1743120028721803</v>
      </c>
      <c r="D50" s="2">
        <v>11.140008940639101</v>
      </c>
      <c r="E50" s="2">
        <v>9.3692676683157892</v>
      </c>
      <c r="F50" s="2">
        <v>24.155210069932298</v>
      </c>
      <c r="G50" s="2">
        <v>7.1695768526315797</v>
      </c>
    </row>
    <row r="51" spans="1:7">
      <c r="A51" s="8" t="s">
        <v>70</v>
      </c>
      <c r="B51" s="2">
        <v>0</v>
      </c>
      <c r="C51" s="2">
        <v>0.24022678571428599</v>
      </c>
      <c r="D51" s="2">
        <v>0.95610178571428595</v>
      </c>
      <c r="E51" s="2">
        <v>0.47885178571428599</v>
      </c>
      <c r="F51" s="2">
        <v>4.6322992345714296</v>
      </c>
      <c r="G51" s="2">
        <v>0.24022678571428599</v>
      </c>
    </row>
    <row r="52" spans="1:7">
      <c r="A52" s="8" t="s">
        <v>71</v>
      </c>
      <c r="B52" s="2">
        <v>0</v>
      </c>
      <c r="C52" s="2">
        <v>0.26623782051282102</v>
      </c>
      <c r="D52" s="2">
        <v>0.64653910256410296</v>
      </c>
      <c r="E52" s="2">
        <v>0.490282692307692</v>
      </c>
      <c r="F52" s="2">
        <v>2.9299002744615401</v>
      </c>
      <c r="G52" s="2">
        <v>0.25889743589743602</v>
      </c>
    </row>
    <row r="53" spans="1:7">
      <c r="A53" s="8" t="s">
        <v>72</v>
      </c>
      <c r="B53" s="2">
        <v>0.37752187500000001</v>
      </c>
      <c r="C53" s="2">
        <v>2.5079556547083302</v>
      </c>
      <c r="D53" s="2">
        <v>4.42175272797222</v>
      </c>
      <c r="E53" s="2">
        <v>4.00742405736111</v>
      </c>
      <c r="F53" s="2">
        <v>12.702310764402799</v>
      </c>
      <c r="G53" s="2">
        <v>2.45473050591667</v>
      </c>
    </row>
    <row r="54" spans="1:7">
      <c r="A54" s="8" t="s">
        <v>73</v>
      </c>
      <c r="B54" s="2">
        <v>0.127774090909091</v>
      </c>
      <c r="C54" s="2">
        <v>2.73257318181818</v>
      </c>
      <c r="D54" s="2">
        <v>5.2040194804363598</v>
      </c>
      <c r="E54" s="2">
        <v>4.1342277272727301</v>
      </c>
      <c r="F54" s="2">
        <v>15.5263112334545</v>
      </c>
      <c r="G54" s="2">
        <v>2.7566072727272699</v>
      </c>
    </row>
    <row r="55" spans="1:7">
      <c r="A55" s="8" t="s">
        <v>74</v>
      </c>
      <c r="B55" s="2">
        <v>0</v>
      </c>
      <c r="C55" s="2">
        <v>3.83152173913043E-2</v>
      </c>
      <c r="D55" s="2">
        <v>0.16603260869565201</v>
      </c>
      <c r="E55" s="2">
        <v>7.6630434782608697E-2</v>
      </c>
      <c r="F55" s="2">
        <v>1.69170217391304</v>
      </c>
      <c r="G55" s="2">
        <v>3.83152173913043E-2</v>
      </c>
    </row>
  </sheetData>
  <mergeCells count="4">
    <mergeCell ref="B1:G1"/>
    <mergeCell ref="B2:B3"/>
    <mergeCell ref="C2:D2"/>
    <mergeCell ref="E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5"/>
  <sheetViews>
    <sheetView workbookViewId="0">
      <pane xSplit="1" topLeftCell="B1" activePane="topRight" state="frozen"/>
      <selection pane="topRight" activeCell="H7" sqref="H7"/>
    </sheetView>
  </sheetViews>
  <sheetFormatPr defaultColWidth="11" defaultRowHeight="15.95"/>
  <cols>
    <col min="1" max="1" width="11" style="8"/>
    <col min="2" max="2" width="15" style="9" customWidth="1"/>
    <col min="3" max="3" width="13.625" style="9" bestFit="1" customWidth="1"/>
    <col min="4" max="6" width="14.625" style="9" bestFit="1" customWidth="1"/>
    <col min="7" max="7" width="13.625" style="23" bestFit="1" customWidth="1"/>
    <col min="9" max="9" width="13.625" style="21" bestFit="1" customWidth="1"/>
    <col min="10" max="10" width="13.625" style="9" bestFit="1" customWidth="1"/>
    <col min="11" max="11" width="13.625" style="9" customWidth="1"/>
    <col min="12" max="14" width="13.625" style="9" bestFit="1" customWidth="1"/>
    <col min="15" max="15" width="13.625" style="9" customWidth="1"/>
  </cols>
  <sheetData>
    <row r="1" spans="1:15">
      <c r="B1" s="31" t="s">
        <v>83</v>
      </c>
      <c r="C1" s="32"/>
      <c r="D1" s="32"/>
      <c r="E1" s="32"/>
      <c r="F1" s="32"/>
      <c r="G1" s="33"/>
      <c r="I1" s="37" t="s">
        <v>84</v>
      </c>
      <c r="J1" s="38"/>
      <c r="K1" s="38"/>
      <c r="L1" s="38"/>
      <c r="M1" s="38"/>
      <c r="N1" s="38"/>
      <c r="O1" s="38"/>
    </row>
    <row r="2" spans="1:15">
      <c r="B2" s="31" t="s">
        <v>76</v>
      </c>
      <c r="C2" s="35" t="s">
        <v>77</v>
      </c>
      <c r="D2" s="35"/>
      <c r="E2" s="35" t="s">
        <v>78</v>
      </c>
      <c r="F2" s="35"/>
      <c r="G2" s="36"/>
      <c r="I2" s="39"/>
      <c r="J2" s="38"/>
      <c r="K2" s="38"/>
      <c r="L2" s="38"/>
      <c r="M2" s="38"/>
      <c r="N2" s="38"/>
      <c r="O2" s="38"/>
    </row>
    <row r="3" spans="1:15" s="13" customFormat="1" ht="63.95">
      <c r="A3" s="10" t="s">
        <v>10</v>
      </c>
      <c r="B3" s="34"/>
      <c r="C3" s="12" t="s">
        <v>79</v>
      </c>
      <c r="D3" s="12" t="s">
        <v>80</v>
      </c>
      <c r="E3" s="12" t="s">
        <v>79</v>
      </c>
      <c r="F3" s="12" t="s">
        <v>80</v>
      </c>
      <c r="G3" s="22" t="s">
        <v>81</v>
      </c>
      <c r="I3" s="20" t="s">
        <v>15</v>
      </c>
      <c r="J3" s="15" t="s">
        <v>16</v>
      </c>
      <c r="K3" s="15" t="s">
        <v>17</v>
      </c>
      <c r="L3" s="15" t="s">
        <v>18</v>
      </c>
      <c r="M3" s="15" t="s">
        <v>19</v>
      </c>
      <c r="N3" s="15" t="s">
        <v>20</v>
      </c>
      <c r="O3" s="15" t="s">
        <v>22</v>
      </c>
    </row>
    <row r="4" spans="1:15">
      <c r="A4" s="8" t="s">
        <v>23</v>
      </c>
      <c r="B4" s="9" t="s">
        <v>82</v>
      </c>
      <c r="C4" s="9" t="s">
        <v>82</v>
      </c>
      <c r="D4" s="9" t="s">
        <v>82</v>
      </c>
      <c r="E4" s="9" t="s">
        <v>82</v>
      </c>
      <c r="F4" s="9" t="s">
        <v>82</v>
      </c>
      <c r="G4" s="23" t="s">
        <v>82</v>
      </c>
      <c r="I4" s="21" t="s">
        <v>82</v>
      </c>
      <c r="J4" s="9" t="s">
        <v>82</v>
      </c>
      <c r="K4" s="9" t="s">
        <v>82</v>
      </c>
      <c r="L4" s="9" t="s">
        <v>82</v>
      </c>
      <c r="M4" s="9" t="s">
        <v>82</v>
      </c>
      <c r="N4" s="9" t="s">
        <v>82</v>
      </c>
      <c r="O4" s="9" t="s">
        <v>82</v>
      </c>
    </row>
    <row r="5" spans="1:15">
      <c r="A5" s="8" t="s">
        <v>24</v>
      </c>
      <c r="B5" s="9">
        <v>150571215.54170001</v>
      </c>
      <c r="C5" s="9">
        <v>827689833.53499997</v>
      </c>
      <c r="D5" s="14">
        <v>1232364830.7809999</v>
      </c>
      <c r="E5" s="9">
        <v>1044496781.249</v>
      </c>
      <c r="F5" s="9">
        <v>2347519246.6490002</v>
      </c>
      <c r="G5" s="23">
        <v>834218371.09899998</v>
      </c>
      <c r="I5" s="21">
        <v>139270240.18514001</v>
      </c>
      <c r="J5" s="9">
        <v>126642826.91249999</v>
      </c>
      <c r="K5" s="9">
        <v>23273099.010090001</v>
      </c>
      <c r="L5" s="9">
        <v>281225704.48790002</v>
      </c>
      <c r="M5" s="9">
        <v>289852422.34259999</v>
      </c>
      <c r="N5" s="9">
        <v>244115129.4623</v>
      </c>
      <c r="O5" s="14">
        <v>127985408.39</v>
      </c>
    </row>
    <row r="6" spans="1:15">
      <c r="A6" s="8" t="s">
        <v>25</v>
      </c>
      <c r="B6" s="9">
        <v>171507526.2044</v>
      </c>
      <c r="C6" s="9">
        <v>726810045.11380005</v>
      </c>
      <c r="D6" s="14">
        <v>962334062.72099996</v>
      </c>
      <c r="E6" s="9">
        <v>856885792.54200006</v>
      </c>
      <c r="F6" s="9">
        <v>1648921066.2839999</v>
      </c>
      <c r="G6" s="23">
        <v>731782683.56780005</v>
      </c>
      <c r="I6" s="21">
        <v>88953808.157079995</v>
      </c>
      <c r="J6" s="9">
        <v>97344744.718960002</v>
      </c>
      <c r="K6" s="9">
        <v>38226025.053608999</v>
      </c>
      <c r="L6" s="9">
        <v>216345617.47319999</v>
      </c>
      <c r="M6" s="9">
        <v>211374254.46869999</v>
      </c>
      <c r="N6" s="9">
        <v>201907816.79809999</v>
      </c>
      <c r="O6" s="14">
        <v>108181796.05351</v>
      </c>
    </row>
    <row r="7" spans="1:15">
      <c r="A7" s="8" t="s">
        <v>26</v>
      </c>
      <c r="B7" s="9">
        <v>827604026.70722997</v>
      </c>
      <c r="C7" s="9">
        <v>2132454480.11128</v>
      </c>
      <c r="D7" s="14">
        <v>2633648227.4281998</v>
      </c>
      <c r="E7" s="9">
        <v>2473062431.2370801</v>
      </c>
      <c r="F7" s="9">
        <v>3827842667.9780002</v>
      </c>
      <c r="G7" s="23">
        <v>2125391060.11128</v>
      </c>
      <c r="I7" s="21">
        <v>433767080.60699999</v>
      </c>
      <c r="J7" s="9">
        <v>342838521.78412002</v>
      </c>
      <c r="K7" s="9">
        <v>48558136.198339999</v>
      </c>
      <c r="L7" s="9">
        <v>627318536.04100001</v>
      </c>
      <c r="M7" s="9">
        <v>532383581.07740003</v>
      </c>
      <c r="N7" s="9">
        <v>461031485.45480001</v>
      </c>
      <c r="O7" s="14">
        <v>187750886.03933999</v>
      </c>
    </row>
    <row r="8" spans="1:15">
      <c r="A8" s="8" t="s">
        <v>27</v>
      </c>
      <c r="B8" s="9">
        <v>709326108.55610001</v>
      </c>
      <c r="C8" s="9">
        <v>2346940190.3653498</v>
      </c>
      <c r="D8" s="14">
        <v>3274851028.3527002</v>
      </c>
      <c r="E8" s="9">
        <v>3009705339.1915002</v>
      </c>
      <c r="F8" s="9">
        <v>6909646345.9620504</v>
      </c>
      <c r="G8" s="23">
        <v>2351006783.4994402</v>
      </c>
      <c r="I8" s="21">
        <v>578996348.01496005</v>
      </c>
      <c r="J8" s="9">
        <v>357491918.24006999</v>
      </c>
      <c r="K8" s="9">
        <v>145215599.78929999</v>
      </c>
      <c r="L8" s="9">
        <v>767919413.88826001</v>
      </c>
      <c r="M8" s="9">
        <v>548359752.87182999</v>
      </c>
      <c r="N8" s="9">
        <v>578026881.69922996</v>
      </c>
      <c r="O8" s="14">
        <v>298841113.84829003</v>
      </c>
    </row>
    <row r="9" spans="1:15">
      <c r="A9" s="8" t="s">
        <v>28</v>
      </c>
      <c r="B9" s="9">
        <v>0</v>
      </c>
      <c r="C9" s="9">
        <v>4331207.0274</v>
      </c>
      <c r="D9" s="14">
        <v>16107224.725649999</v>
      </c>
      <c r="E9" s="9">
        <v>6100588.8153729998</v>
      </c>
      <c r="F9" s="9">
        <v>134124401.751085</v>
      </c>
      <c r="G9" s="23">
        <v>1758276.3182000001</v>
      </c>
      <c r="I9" s="21">
        <v>1975206.8251749999</v>
      </c>
      <c r="J9" s="9">
        <v>1449851.966826</v>
      </c>
      <c r="K9" s="9">
        <v>720577.43288900005</v>
      </c>
      <c r="L9" s="9">
        <v>4951294.9346700003</v>
      </c>
      <c r="M9" s="9">
        <v>2672475.1567850001</v>
      </c>
      <c r="N9" s="9">
        <v>3111237.3315790002</v>
      </c>
      <c r="O9" s="14">
        <v>1226581.0790245</v>
      </c>
    </row>
    <row r="10" spans="1:15">
      <c r="A10" s="8" t="s">
        <v>29</v>
      </c>
      <c r="B10" s="9">
        <v>1675751.16</v>
      </c>
      <c r="C10" s="9">
        <v>95928754.151999995</v>
      </c>
      <c r="D10" s="14">
        <v>195246735.25600001</v>
      </c>
      <c r="E10" s="9">
        <v>150247814.59599999</v>
      </c>
      <c r="F10" s="9">
        <v>579557549.52999997</v>
      </c>
      <c r="G10" s="23">
        <v>95928754.151999995</v>
      </c>
      <c r="I10" s="21">
        <v>33596735.159500003</v>
      </c>
      <c r="J10" s="9">
        <v>28127592.599399999</v>
      </c>
      <c r="K10" s="9">
        <v>899149.91004999995</v>
      </c>
      <c r="L10" s="9">
        <v>56167801.571000002</v>
      </c>
      <c r="M10" s="9">
        <v>37549653.745999999</v>
      </c>
      <c r="N10" s="9">
        <v>28457711.077300001</v>
      </c>
      <c r="O10" s="14">
        <v>10448091.201099999</v>
      </c>
    </row>
    <row r="11" spans="1:15">
      <c r="A11" s="8" t="s">
        <v>30</v>
      </c>
      <c r="B11" s="9">
        <v>8408176.1099999994</v>
      </c>
      <c r="C11" s="9">
        <v>44198375.439999998</v>
      </c>
      <c r="D11" s="14">
        <v>70537999.359999999</v>
      </c>
      <c r="E11" s="9">
        <v>58505832.920000002</v>
      </c>
      <c r="F11" s="9">
        <v>139760730.40000001</v>
      </c>
      <c r="G11" s="23">
        <v>44198375.439999998</v>
      </c>
      <c r="I11" s="21">
        <v>18730073.609999999</v>
      </c>
      <c r="J11" s="9">
        <v>17538404.27</v>
      </c>
      <c r="K11" s="9">
        <v>762840.95299999998</v>
      </c>
      <c r="L11" s="9">
        <v>11833719.98</v>
      </c>
      <c r="M11" s="9">
        <v>5195710.483</v>
      </c>
      <c r="N11" s="9">
        <v>11924403.41</v>
      </c>
      <c r="O11" s="14">
        <v>4552846.6540000001</v>
      </c>
    </row>
    <row r="12" spans="1:15">
      <c r="A12" s="8" t="s">
        <v>31</v>
      </c>
      <c r="B12" s="9">
        <v>12517638.449999999</v>
      </c>
      <c r="C12" s="9">
        <v>79142994.129999995</v>
      </c>
      <c r="D12" s="14">
        <v>131054330.16</v>
      </c>
      <c r="E12" s="9">
        <v>104541482.45999999</v>
      </c>
      <c r="F12" s="9">
        <v>288932696.32999998</v>
      </c>
      <c r="G12" s="23">
        <v>79142994.129999995</v>
      </c>
      <c r="I12" s="21">
        <v>19889752.263</v>
      </c>
      <c r="J12" s="9">
        <v>13827953.669</v>
      </c>
      <c r="K12" s="9">
        <v>2227404.5929</v>
      </c>
      <c r="L12" s="9">
        <v>34169754.688000001</v>
      </c>
      <c r="M12" s="9">
        <v>27102391.484999999</v>
      </c>
      <c r="N12" s="9">
        <v>24086267.039999999</v>
      </c>
      <c r="O12" s="14">
        <v>9750806.4269999992</v>
      </c>
    </row>
    <row r="13" spans="1:15">
      <c r="A13" s="8" t="s">
        <v>32</v>
      </c>
      <c r="B13" s="9">
        <v>1198300191.9161999</v>
      </c>
      <c r="C13" s="9">
        <v>6038816480.1409998</v>
      </c>
      <c r="D13" s="14">
        <v>8408409673.4700003</v>
      </c>
      <c r="E13" s="9">
        <v>7526433227.4230003</v>
      </c>
      <c r="F13" s="9">
        <v>14028905201.955</v>
      </c>
      <c r="G13" s="23">
        <v>6090773905.448</v>
      </c>
      <c r="I13" s="21">
        <v>1299998426.0967</v>
      </c>
      <c r="J13" s="9">
        <v>1300229096.21157</v>
      </c>
      <c r="K13" s="9">
        <v>164659742.54091001</v>
      </c>
      <c r="L13" s="9">
        <v>1993571938.7</v>
      </c>
      <c r="M13" s="9">
        <v>1582252661.9124999</v>
      </c>
      <c r="N13" s="9">
        <v>1516913997.3092999</v>
      </c>
      <c r="O13" s="14">
        <v>550783811.17435002</v>
      </c>
    </row>
    <row r="14" spans="1:15">
      <c r="A14" s="8" t="s">
        <v>33</v>
      </c>
      <c r="B14" s="9">
        <v>261528124.10512</v>
      </c>
      <c r="C14" s="9">
        <v>1406518787.5985</v>
      </c>
      <c r="D14" s="14">
        <v>2122604514.5573001</v>
      </c>
      <c r="E14" s="9">
        <v>1774592245.9437001</v>
      </c>
      <c r="F14" s="9">
        <v>4294764254.2670002</v>
      </c>
      <c r="G14" s="23">
        <v>1422641827.6589999</v>
      </c>
      <c r="I14" s="21">
        <v>271505273.86698002</v>
      </c>
      <c r="J14" s="9">
        <v>220412406.03703001</v>
      </c>
      <c r="K14" s="9">
        <v>47943026.131306</v>
      </c>
      <c r="L14" s="9">
        <v>447015832.78517002</v>
      </c>
      <c r="M14" s="9">
        <v>469366386.23632997</v>
      </c>
      <c r="N14" s="9">
        <v>444836882.21939999</v>
      </c>
      <c r="O14" s="14">
        <v>221524707.21698001</v>
      </c>
    </row>
    <row r="15" spans="1:15">
      <c r="A15" s="8" t="s">
        <v>34</v>
      </c>
      <c r="B15" s="9" t="s">
        <v>82</v>
      </c>
      <c r="C15" s="9" t="s">
        <v>82</v>
      </c>
      <c r="D15" s="9" t="s">
        <v>82</v>
      </c>
      <c r="E15" s="9" t="s">
        <v>82</v>
      </c>
      <c r="F15" s="9" t="s">
        <v>82</v>
      </c>
      <c r="G15" s="23" t="s">
        <v>82</v>
      </c>
      <c r="I15" s="21" t="s">
        <v>82</v>
      </c>
      <c r="J15" s="9" t="s">
        <v>82</v>
      </c>
      <c r="K15" s="9" t="s">
        <v>82</v>
      </c>
      <c r="L15" s="9" t="s">
        <v>82</v>
      </c>
      <c r="M15" s="9" t="s">
        <v>82</v>
      </c>
      <c r="N15" s="9" t="s">
        <v>82</v>
      </c>
      <c r="O15" s="9" t="s">
        <v>82</v>
      </c>
    </row>
    <row r="16" spans="1:15">
      <c r="A16" s="8" t="s">
        <v>35</v>
      </c>
      <c r="B16" s="9">
        <v>58401818.037179999</v>
      </c>
      <c r="C16" s="9">
        <v>332643840.4982</v>
      </c>
      <c r="D16" s="14">
        <v>481024186.00840002</v>
      </c>
      <c r="E16" s="9">
        <v>450228553.73699999</v>
      </c>
      <c r="F16" s="9">
        <v>1093741251.2149999</v>
      </c>
      <c r="G16" s="23">
        <v>326619642.8506</v>
      </c>
      <c r="I16" s="21">
        <v>39987023.108387001</v>
      </c>
      <c r="J16" s="9">
        <v>41184260.782310002</v>
      </c>
      <c r="K16" s="9">
        <v>19502350.081870001</v>
      </c>
      <c r="L16" s="9">
        <v>128323291.25390001</v>
      </c>
      <c r="M16" s="9">
        <v>95404764.372199997</v>
      </c>
      <c r="N16" s="9">
        <v>91074465.579530001</v>
      </c>
      <c r="O16" s="14">
        <v>65548030.82339</v>
      </c>
    </row>
    <row r="17" spans="1:15">
      <c r="A17" s="8" t="s">
        <v>36</v>
      </c>
      <c r="B17" s="9">
        <v>0</v>
      </c>
      <c r="C17" s="9">
        <v>9882115.4285499994</v>
      </c>
      <c r="D17" s="14">
        <v>25207560.05147</v>
      </c>
      <c r="E17" s="9">
        <v>19315627.484524999</v>
      </c>
      <c r="F17" s="9">
        <v>110847629.372545</v>
      </c>
      <c r="G17" s="23">
        <v>9749177.0748399999</v>
      </c>
      <c r="I17" s="21">
        <v>3179360.8629100001</v>
      </c>
      <c r="J17" s="9">
        <v>2330379.1451900001</v>
      </c>
      <c r="K17" s="9">
        <v>1684562.7339240001</v>
      </c>
      <c r="L17" s="9">
        <v>6467967.510338</v>
      </c>
      <c r="M17" s="9">
        <v>4195441.2971599996</v>
      </c>
      <c r="N17" s="9">
        <v>5004620.0836810004</v>
      </c>
      <c r="O17" s="14">
        <v>2345228.418108</v>
      </c>
    </row>
    <row r="18" spans="1:15">
      <c r="A18" s="8" t="s">
        <v>37</v>
      </c>
      <c r="B18" s="9">
        <v>215498392.30720001</v>
      </c>
      <c r="C18" s="9">
        <v>1320193163.1039</v>
      </c>
      <c r="D18" s="14">
        <v>1885314087.8389001</v>
      </c>
      <c r="E18" s="9">
        <v>1712649197.2283001</v>
      </c>
      <c r="F18" s="9">
        <v>4109079389.5510001</v>
      </c>
      <c r="G18" s="23">
        <v>1288510120.1759</v>
      </c>
      <c r="I18" s="21">
        <v>283960434.05918998</v>
      </c>
      <c r="J18" s="9">
        <v>186148090.52779999</v>
      </c>
      <c r="K18" s="9">
        <v>27318444.292300001</v>
      </c>
      <c r="L18" s="9">
        <v>465511302.67732</v>
      </c>
      <c r="M18" s="9">
        <v>334909504.69433999</v>
      </c>
      <c r="N18" s="9">
        <v>380109503.6293</v>
      </c>
      <c r="O18" s="14">
        <v>207356808.06255999</v>
      </c>
    </row>
    <row r="19" spans="1:15">
      <c r="A19" s="8" t="s">
        <v>38</v>
      </c>
      <c r="B19" s="9">
        <v>80365906.078669995</v>
      </c>
      <c r="C19" s="9">
        <v>634741086.96200001</v>
      </c>
      <c r="D19" s="14">
        <v>962139721.56060004</v>
      </c>
      <c r="E19" s="9">
        <v>870234753.64680004</v>
      </c>
      <c r="F19" s="9">
        <v>2245052572.5599999</v>
      </c>
      <c r="G19" s="23">
        <v>629805024.30289996</v>
      </c>
      <c r="I19" s="21">
        <v>92474813.244479999</v>
      </c>
      <c r="J19" s="9">
        <v>92989123.830559999</v>
      </c>
      <c r="K19" s="9">
        <v>13516538.164464001</v>
      </c>
      <c r="L19" s="9">
        <v>245637828.54480001</v>
      </c>
      <c r="M19" s="9">
        <v>199220815.54429999</v>
      </c>
      <c r="N19" s="9">
        <v>182931271.72161001</v>
      </c>
      <c r="O19" s="14">
        <v>135369330.56481001</v>
      </c>
    </row>
    <row r="20" spans="1:15">
      <c r="A20" s="8" t="s">
        <v>39</v>
      </c>
      <c r="B20" s="9">
        <v>106448978.171074</v>
      </c>
      <c r="C20" s="9">
        <v>504233158.97578001</v>
      </c>
      <c r="D20" s="14">
        <v>723256041.65567994</v>
      </c>
      <c r="E20" s="9">
        <v>624459754.90611005</v>
      </c>
      <c r="F20" s="9">
        <v>1359548563.8004</v>
      </c>
      <c r="G20" s="23">
        <v>509083202.25117999</v>
      </c>
      <c r="I20" s="21">
        <v>77125989.707638994</v>
      </c>
      <c r="J20" s="9">
        <v>68151614.090427995</v>
      </c>
      <c r="K20" s="9">
        <v>19886261.005940001</v>
      </c>
      <c r="L20" s="9">
        <v>201512233.188941</v>
      </c>
      <c r="M20" s="9">
        <v>155934004.25086299</v>
      </c>
      <c r="N20" s="9">
        <v>125515396.598609</v>
      </c>
      <c r="O20" s="14">
        <v>75130542.740529999</v>
      </c>
    </row>
    <row r="21" spans="1:15">
      <c r="A21" s="8" t="s">
        <v>40</v>
      </c>
      <c r="B21" s="9">
        <v>61631950.104397997</v>
      </c>
      <c r="C21" s="9">
        <v>526187948.34850001</v>
      </c>
      <c r="D21" s="14">
        <v>805062630.45899999</v>
      </c>
      <c r="E21" s="9">
        <v>683038872.44239998</v>
      </c>
      <c r="F21" s="9">
        <v>1710317703.3791001</v>
      </c>
      <c r="G21" s="23">
        <v>535657885.29320002</v>
      </c>
      <c r="I21" s="21">
        <v>73059407.949653998</v>
      </c>
      <c r="J21" s="9">
        <v>72445401.931590006</v>
      </c>
      <c r="K21" s="9">
        <v>16681704.426991999</v>
      </c>
      <c r="L21" s="9">
        <v>206901273.99682</v>
      </c>
      <c r="M21" s="9">
        <v>168695529.41100001</v>
      </c>
      <c r="N21" s="9">
        <v>160168693.96022999</v>
      </c>
      <c r="O21" s="14">
        <v>107110618.79726</v>
      </c>
    </row>
    <row r="22" spans="1:15">
      <c r="A22" s="8" t="s">
        <v>41</v>
      </c>
      <c r="B22" s="9">
        <v>397172091.94639999</v>
      </c>
      <c r="C22" s="9">
        <v>1703535959.8829999</v>
      </c>
      <c r="D22" s="14">
        <v>2270278661.3330002</v>
      </c>
      <c r="E22" s="9">
        <v>2064408900.138</v>
      </c>
      <c r="F22" s="9">
        <v>3881403248.1160002</v>
      </c>
      <c r="G22" s="23">
        <v>1717894268.7339001</v>
      </c>
      <c r="I22" s="21">
        <v>265799792.81580001</v>
      </c>
      <c r="J22" s="9">
        <v>168371052.78472999</v>
      </c>
      <c r="K22" s="9">
        <v>38344460.802689999</v>
      </c>
      <c r="L22" s="9">
        <v>763130900.0388</v>
      </c>
      <c r="M22" s="9">
        <v>443954776.95827001</v>
      </c>
      <c r="N22" s="9">
        <v>433148382.59369999</v>
      </c>
      <c r="O22" s="14">
        <v>157529295.43125001</v>
      </c>
    </row>
    <row r="23" spans="1:15">
      <c r="A23" s="8" t="s">
        <v>42</v>
      </c>
      <c r="B23" s="9">
        <v>4000974.4909999999</v>
      </c>
      <c r="C23" s="9">
        <v>151811843.70249999</v>
      </c>
      <c r="D23" s="14">
        <v>314994871.14687997</v>
      </c>
      <c r="E23" s="9">
        <v>228233604.80160001</v>
      </c>
      <c r="F23" s="9">
        <v>914878130.44420004</v>
      </c>
      <c r="G23" s="23">
        <v>152191055.53749999</v>
      </c>
      <c r="I23" s="21">
        <v>62107670.922799997</v>
      </c>
      <c r="J23" s="9">
        <v>39844172.541988</v>
      </c>
      <c r="K23" s="9">
        <v>2168051.6205250002</v>
      </c>
      <c r="L23" s="9">
        <v>93826893.938700005</v>
      </c>
      <c r="M23" s="9">
        <v>53145798.549575001</v>
      </c>
      <c r="N23" s="9">
        <v>46154976.299387999</v>
      </c>
      <c r="O23" s="14">
        <v>17747307.25175</v>
      </c>
    </row>
    <row r="24" spans="1:15">
      <c r="A24" s="8" t="s">
        <v>43</v>
      </c>
      <c r="B24" s="9">
        <v>98793706.209199995</v>
      </c>
      <c r="C24" s="9">
        <v>607044864.04936004</v>
      </c>
      <c r="D24" s="14">
        <v>990268481.86580002</v>
      </c>
      <c r="E24" s="9">
        <v>815895217.03770006</v>
      </c>
      <c r="F24" s="9">
        <v>2152914268.5149999</v>
      </c>
      <c r="G24" s="23">
        <v>604584363.08536005</v>
      </c>
      <c r="I24" s="21">
        <v>223750674.86320001</v>
      </c>
      <c r="J24" s="9">
        <v>109049199.88565999</v>
      </c>
      <c r="K24" s="9">
        <v>7760193.7056090003</v>
      </c>
      <c r="L24" s="9">
        <v>240574896.82460001</v>
      </c>
      <c r="M24" s="9">
        <v>186053661.79524001</v>
      </c>
      <c r="N24" s="9">
        <v>165812247.64839</v>
      </c>
      <c r="O24" s="14">
        <v>57267607.120190002</v>
      </c>
    </row>
    <row r="25" spans="1:15">
      <c r="A25" s="8" t="s">
        <v>44</v>
      </c>
      <c r="B25" s="9">
        <v>0</v>
      </c>
      <c r="C25" s="9">
        <v>6867512.4323000005</v>
      </c>
      <c r="D25" s="14">
        <v>21699649.490740001</v>
      </c>
      <c r="E25" s="9">
        <v>13367412.8686</v>
      </c>
      <c r="F25" s="9">
        <v>99093651.854200006</v>
      </c>
      <c r="G25" s="23">
        <v>5631464.3441500003</v>
      </c>
      <c r="I25" s="21">
        <v>2558799.3574080002</v>
      </c>
      <c r="J25" s="9">
        <v>2367647.7795580002</v>
      </c>
      <c r="K25" s="9">
        <v>950395.56468299998</v>
      </c>
      <c r="L25" s="9">
        <v>6231278.4369200002</v>
      </c>
      <c r="M25" s="9">
        <v>4527215.23917</v>
      </c>
      <c r="N25" s="9">
        <v>3490925.6214299998</v>
      </c>
      <c r="O25" s="14">
        <v>1573387.49183</v>
      </c>
    </row>
    <row r="26" spans="1:15">
      <c r="A26" s="8" t="s">
        <v>45</v>
      </c>
      <c r="B26" s="9">
        <v>16812190.592719998</v>
      </c>
      <c r="C26" s="9">
        <v>242403281.89719</v>
      </c>
      <c r="D26" s="14">
        <v>466004768.45731801</v>
      </c>
      <c r="E26" s="9">
        <v>400150812.36314797</v>
      </c>
      <c r="F26" s="9">
        <v>1445865266.7531199</v>
      </c>
      <c r="G26" s="23">
        <v>240846108.1943</v>
      </c>
      <c r="I26" s="21">
        <v>55181726.317102998</v>
      </c>
      <c r="J26" s="9">
        <v>47960528.608942002</v>
      </c>
      <c r="K26" s="9">
        <v>7987326.0973500004</v>
      </c>
      <c r="L26" s="9">
        <v>112913844.204891</v>
      </c>
      <c r="M26" s="9">
        <v>106690676.61283</v>
      </c>
      <c r="N26" s="9">
        <v>83533865.680509999</v>
      </c>
      <c r="O26" s="14">
        <v>51736800.943437502</v>
      </c>
    </row>
    <row r="27" spans="1:15">
      <c r="A27" s="8" t="s">
        <v>46</v>
      </c>
      <c r="B27" s="9">
        <v>24119739.208500002</v>
      </c>
      <c r="C27" s="9">
        <v>224659392.81294999</v>
      </c>
      <c r="D27" s="14">
        <v>391212059.96223003</v>
      </c>
      <c r="E27" s="9">
        <v>362022315.06257999</v>
      </c>
      <c r="F27" s="9">
        <v>1084663940.1566</v>
      </c>
      <c r="G27" s="23">
        <v>221506783.54896</v>
      </c>
      <c r="I27" s="21">
        <v>37374131.802468002</v>
      </c>
      <c r="J27" s="9">
        <v>40049219.708609998</v>
      </c>
      <c r="K27" s="9">
        <v>10701001.854338</v>
      </c>
      <c r="L27" s="9">
        <v>114395026.51380999</v>
      </c>
      <c r="M27" s="9">
        <v>75326365.310509995</v>
      </c>
      <c r="N27" s="9">
        <v>76725941.807734996</v>
      </c>
      <c r="O27" s="14">
        <v>36640372.966674998</v>
      </c>
    </row>
    <row r="28" spans="1:15">
      <c r="A28" s="8" t="s">
        <v>47</v>
      </c>
      <c r="B28" s="9">
        <v>196464747.65351999</v>
      </c>
      <c r="C28" s="9">
        <v>1088639230.8468001</v>
      </c>
      <c r="D28" s="14">
        <v>1528814512.1424</v>
      </c>
      <c r="E28" s="9">
        <v>1323618784.1622</v>
      </c>
      <c r="F28" s="9">
        <v>2784858331.5967999</v>
      </c>
      <c r="G28" s="23">
        <v>1096600801.8668001</v>
      </c>
      <c r="I28" s="21">
        <v>166666285.56101</v>
      </c>
      <c r="J28" s="9">
        <v>160494157.31826001</v>
      </c>
      <c r="K28" s="9">
        <v>32256121.38566</v>
      </c>
      <c r="L28" s="9">
        <v>404151609.88933998</v>
      </c>
      <c r="M28" s="9">
        <v>304749299.16163999</v>
      </c>
      <c r="N28" s="9">
        <v>301345231.8398</v>
      </c>
      <c r="O28" s="14">
        <v>159151806.96263999</v>
      </c>
    </row>
    <row r="29" spans="1:15">
      <c r="A29" s="8" t="s">
        <v>48</v>
      </c>
      <c r="B29" s="9">
        <v>175140728.71546999</v>
      </c>
      <c r="C29" s="9">
        <v>782652432.22019994</v>
      </c>
      <c r="D29" s="14">
        <v>1057564025.994</v>
      </c>
      <c r="E29" s="9">
        <v>954792509.18400002</v>
      </c>
      <c r="F29" s="9">
        <v>1859303350.9514999</v>
      </c>
      <c r="G29" s="23">
        <v>787843582.0783</v>
      </c>
      <c r="I29" s="21">
        <v>112712605.71257</v>
      </c>
      <c r="J29" s="9">
        <v>93030057.414639995</v>
      </c>
      <c r="K29" s="9">
        <v>25888808.61809</v>
      </c>
      <c r="L29" s="9">
        <v>282070544.92185003</v>
      </c>
      <c r="M29" s="9">
        <v>220476837.255</v>
      </c>
      <c r="N29" s="9">
        <v>226658306.08270001</v>
      </c>
      <c r="O29" s="14">
        <v>96726865.978279993</v>
      </c>
    </row>
    <row r="30" spans="1:15">
      <c r="A30" s="8" t="s">
        <v>49</v>
      </c>
      <c r="B30" s="9">
        <v>0</v>
      </c>
      <c r="C30" s="9">
        <v>2740467.4191060001</v>
      </c>
      <c r="D30" s="14">
        <v>6945074.9272680003</v>
      </c>
      <c r="E30" s="9">
        <v>5257628.9297449999</v>
      </c>
      <c r="F30" s="9">
        <v>40416153.249027997</v>
      </c>
      <c r="G30" s="23">
        <v>2622533.0223759999</v>
      </c>
      <c r="I30" s="21">
        <v>478460.88684799999</v>
      </c>
      <c r="J30" s="9">
        <v>467079.33509499999</v>
      </c>
      <c r="K30" s="9">
        <v>378664.40734460001</v>
      </c>
      <c r="L30" s="9">
        <v>2466848.0610210001</v>
      </c>
      <c r="M30" s="9">
        <v>1311533.9926690001</v>
      </c>
      <c r="N30" s="9">
        <v>1407586.758196</v>
      </c>
      <c r="O30" s="14">
        <v>434901.48645600001</v>
      </c>
    </row>
    <row r="31" spans="1:15">
      <c r="A31" s="8" t="s">
        <v>50</v>
      </c>
      <c r="B31" s="9">
        <v>187224835.59871</v>
      </c>
      <c r="C31" s="9">
        <v>1005364655.65365</v>
      </c>
      <c r="D31" s="14">
        <v>1555885550.5878201</v>
      </c>
      <c r="E31" s="9">
        <v>1306439122.49261</v>
      </c>
      <c r="F31" s="9">
        <v>3239075007.0063</v>
      </c>
      <c r="G31" s="23">
        <v>1008427505.11455</v>
      </c>
      <c r="I31" s="21">
        <v>200592850.834288</v>
      </c>
      <c r="J31" s="9">
        <v>175338033.59305</v>
      </c>
      <c r="K31" s="9">
        <v>33448440.539609998</v>
      </c>
      <c r="L31" s="9">
        <v>365880273.54209</v>
      </c>
      <c r="M31" s="9">
        <v>342565767.92233002</v>
      </c>
      <c r="N31" s="9">
        <v>292586564.50382501</v>
      </c>
      <c r="O31" s="14">
        <v>145473619.68561301</v>
      </c>
    </row>
    <row r="32" spans="1:15">
      <c r="A32" s="8" t="s">
        <v>51</v>
      </c>
      <c r="B32" s="9">
        <v>814395.05627099995</v>
      </c>
      <c r="C32" s="9">
        <v>19846548.61473</v>
      </c>
      <c r="D32" s="14">
        <v>38909377.345140003</v>
      </c>
      <c r="E32" s="9">
        <v>30798542.51348</v>
      </c>
      <c r="F32" s="9">
        <v>129296559.12290999</v>
      </c>
      <c r="G32" s="23">
        <v>18619030.305769999</v>
      </c>
      <c r="I32" s="21">
        <v>2645621.7798959999</v>
      </c>
      <c r="J32" s="9">
        <v>2481242.7210674002</v>
      </c>
      <c r="K32" s="9">
        <v>2363574.910621</v>
      </c>
      <c r="L32" s="9">
        <v>12022091.787906</v>
      </c>
      <c r="M32" s="9">
        <v>8106495.3670309996</v>
      </c>
      <c r="N32" s="9">
        <v>8170036.504865</v>
      </c>
      <c r="O32" s="14">
        <v>3120314.2731539998</v>
      </c>
    </row>
    <row r="33" spans="1:15">
      <c r="A33" s="8" t="s">
        <v>52</v>
      </c>
      <c r="B33" s="9">
        <v>31824058.924081001</v>
      </c>
      <c r="C33" s="9">
        <v>180264424.90468001</v>
      </c>
      <c r="D33" s="14">
        <v>279589071.11633998</v>
      </c>
      <c r="E33" s="9">
        <v>227500137.6489</v>
      </c>
      <c r="F33" s="9">
        <v>628097463.75246</v>
      </c>
      <c r="G33" s="23">
        <v>177974991.756488</v>
      </c>
      <c r="I33" s="21">
        <v>29456971.379990999</v>
      </c>
      <c r="J33" s="9">
        <v>28463313.8024555</v>
      </c>
      <c r="K33" s="9">
        <v>12004934.796899</v>
      </c>
      <c r="L33" s="9">
        <v>71782770.15061</v>
      </c>
      <c r="M33" s="9">
        <v>57900471.531464003</v>
      </c>
      <c r="N33" s="9">
        <v>51292051.459021002</v>
      </c>
      <c r="O33" s="14">
        <v>28688557.996233001</v>
      </c>
    </row>
    <row r="34" spans="1:15">
      <c r="A34" s="8" t="s">
        <v>53</v>
      </c>
      <c r="B34" s="9">
        <v>0</v>
      </c>
      <c r="C34" s="9">
        <v>17778639.497000001</v>
      </c>
      <c r="D34" s="14">
        <v>44783496.274680004</v>
      </c>
      <c r="E34" s="9">
        <v>29206802.427080002</v>
      </c>
      <c r="F34" s="9">
        <v>157839450.91299999</v>
      </c>
      <c r="G34" s="23">
        <v>16892983.736499999</v>
      </c>
      <c r="I34" s="21">
        <v>6240091.5847800002</v>
      </c>
      <c r="J34" s="9">
        <v>4592378.8145399997</v>
      </c>
      <c r="K34" s="9">
        <v>417069.43871000002</v>
      </c>
      <c r="L34" s="9">
        <v>13745355.62105</v>
      </c>
      <c r="M34" s="9">
        <v>10002263.96875</v>
      </c>
      <c r="N34" s="9">
        <v>7138351.9387999997</v>
      </c>
      <c r="O34" s="14">
        <v>2647984.9055400002</v>
      </c>
    </row>
    <row r="35" spans="1:15">
      <c r="A35" s="8" t="s">
        <v>54</v>
      </c>
      <c r="B35" s="9">
        <v>78813678.082699999</v>
      </c>
      <c r="C35" s="9">
        <v>535852924.84600002</v>
      </c>
      <c r="D35" s="14">
        <v>894472162.57700002</v>
      </c>
      <c r="E35" s="9">
        <v>744342269.09099996</v>
      </c>
      <c r="F35" s="9">
        <v>2191610983.1100001</v>
      </c>
      <c r="G35" s="23">
        <v>534465741.73900002</v>
      </c>
      <c r="I35" s="21">
        <v>166922126.09599999</v>
      </c>
      <c r="J35" s="9">
        <v>99681853.103</v>
      </c>
      <c r="K35" s="9">
        <v>5498403.6594799999</v>
      </c>
      <c r="L35" s="9">
        <v>225367011.206</v>
      </c>
      <c r="M35" s="9">
        <v>161646362.995</v>
      </c>
      <c r="N35" s="9">
        <v>163858813.0952</v>
      </c>
      <c r="O35" s="14">
        <v>71497592.420100003</v>
      </c>
    </row>
    <row r="36" spans="1:15">
      <c r="A36" s="8" t="s">
        <v>55</v>
      </c>
      <c r="B36" s="9">
        <v>796840.31949999998</v>
      </c>
      <c r="C36" s="9">
        <v>26993576.170125</v>
      </c>
      <c r="D36" s="14">
        <v>47632323.522858001</v>
      </c>
      <c r="E36" s="9">
        <v>43939337.631357998</v>
      </c>
      <c r="F36" s="9">
        <v>191482149.99891001</v>
      </c>
      <c r="G36" s="23">
        <v>26390598.771137498</v>
      </c>
      <c r="I36" s="21">
        <v>6389103.7111059995</v>
      </c>
      <c r="J36" s="9">
        <v>2963802.2574120001</v>
      </c>
      <c r="K36" s="9">
        <v>1524902.3223560001</v>
      </c>
      <c r="L36" s="9">
        <v>15226817.998088</v>
      </c>
      <c r="M36" s="9">
        <v>8967477.3349910006</v>
      </c>
      <c r="N36" s="9">
        <v>8794093.5797454994</v>
      </c>
      <c r="O36" s="14">
        <v>3766126.3229450001</v>
      </c>
    </row>
    <row r="37" spans="1:15">
      <c r="A37" s="8" t="s">
        <v>56</v>
      </c>
      <c r="B37" s="9">
        <v>71144742.571700007</v>
      </c>
      <c r="C37" s="9">
        <v>288083347.44440502</v>
      </c>
      <c r="D37" s="14">
        <v>395279770.15003997</v>
      </c>
      <c r="E37" s="9">
        <v>351379877.67658502</v>
      </c>
      <c r="F37" s="9">
        <v>730081286.59152997</v>
      </c>
      <c r="G37" s="23">
        <v>288083347.44440502</v>
      </c>
      <c r="I37" s="21">
        <v>61201257.181510001</v>
      </c>
      <c r="J37" s="9">
        <v>87193601.576159507</v>
      </c>
      <c r="K37" s="9">
        <v>1370390.4198429999</v>
      </c>
      <c r="L37" s="9">
        <v>87627271.138953</v>
      </c>
      <c r="M37" s="9">
        <v>62563632.412488997</v>
      </c>
      <c r="N37" s="9">
        <v>67448097.7469275</v>
      </c>
      <c r="O37" s="14">
        <v>27875519.638300002</v>
      </c>
    </row>
    <row r="38" spans="1:15">
      <c r="A38" s="8" t="s">
        <v>57</v>
      </c>
      <c r="B38" s="9">
        <v>32840902.0988</v>
      </c>
      <c r="C38" s="9">
        <v>531675910.5309</v>
      </c>
      <c r="D38" s="14">
        <v>1036740994.30083</v>
      </c>
      <c r="E38" s="9">
        <v>797235786.42165995</v>
      </c>
      <c r="F38" s="9">
        <v>3131260044.6694999</v>
      </c>
      <c r="G38" s="23">
        <v>527625328.81199998</v>
      </c>
      <c r="I38" s="21">
        <v>225323010.25587001</v>
      </c>
      <c r="J38" s="9">
        <v>148471290.72089499</v>
      </c>
      <c r="K38" s="9">
        <v>5541840.2855449999</v>
      </c>
      <c r="L38" s="9">
        <v>251436881.79898</v>
      </c>
      <c r="M38" s="9">
        <v>152472356.62533</v>
      </c>
      <c r="N38" s="9">
        <v>196412279.69312999</v>
      </c>
      <c r="O38" s="14">
        <v>57083334.98883</v>
      </c>
    </row>
    <row r="39" spans="1:15">
      <c r="A39" s="8" t="s">
        <v>58</v>
      </c>
      <c r="B39" s="9">
        <v>33295025.51204</v>
      </c>
      <c r="C39" s="9">
        <v>539501673.3319</v>
      </c>
      <c r="D39" s="14">
        <v>886886023.89300001</v>
      </c>
      <c r="E39" s="9">
        <v>802310594.44459999</v>
      </c>
      <c r="F39" s="9">
        <v>2554321027.4159999</v>
      </c>
      <c r="G39" s="23">
        <v>544750338.46490002</v>
      </c>
      <c r="I39" s="21">
        <v>108790903.00787</v>
      </c>
      <c r="J39" s="9">
        <v>88505508.505820006</v>
      </c>
      <c r="K39" s="9">
        <v>8598769.9550589994</v>
      </c>
      <c r="L39" s="9">
        <v>209395767.04210001</v>
      </c>
      <c r="M39" s="9">
        <v>184887044.13100001</v>
      </c>
      <c r="N39" s="9">
        <v>168972851.98019999</v>
      </c>
      <c r="O39" s="14">
        <v>117735179.2818</v>
      </c>
    </row>
    <row r="40" spans="1:15">
      <c r="A40" s="8" t="s">
        <v>59</v>
      </c>
      <c r="B40" s="9">
        <v>284408746.33938003</v>
      </c>
      <c r="C40" s="9">
        <v>1099819097.3612299</v>
      </c>
      <c r="D40" s="14">
        <v>1446467644.5383999</v>
      </c>
      <c r="E40" s="9">
        <v>1290544085.18822</v>
      </c>
      <c r="F40" s="9">
        <v>2460420143.6855998</v>
      </c>
      <c r="G40" s="23">
        <v>1095863330.3802299</v>
      </c>
      <c r="I40" s="21">
        <v>146675531.48777401</v>
      </c>
      <c r="J40" s="9">
        <v>130674337.99632999</v>
      </c>
      <c r="K40" s="9">
        <v>23562291.043329999</v>
      </c>
      <c r="L40" s="9">
        <v>437679693.46832001</v>
      </c>
      <c r="M40" s="9">
        <v>330202630.92295003</v>
      </c>
      <c r="N40" s="9">
        <v>251140847.49561</v>
      </c>
      <c r="O40" s="14">
        <v>126532312.1265</v>
      </c>
    </row>
    <row r="41" spans="1:15">
      <c r="A41" s="8" t="s">
        <v>60</v>
      </c>
      <c r="B41" s="9">
        <v>0</v>
      </c>
      <c r="C41" s="9">
        <v>7694123.8046300001</v>
      </c>
      <c r="D41" s="14">
        <v>27553635.068300001</v>
      </c>
      <c r="E41" s="9">
        <v>18771131.668159999</v>
      </c>
      <c r="F41" s="9">
        <v>123414717.16383</v>
      </c>
      <c r="G41" s="23">
        <v>7694123.8046300001</v>
      </c>
      <c r="I41" s="21">
        <v>3341086.8610359998</v>
      </c>
      <c r="J41" s="9">
        <v>2954860.1696905</v>
      </c>
      <c r="K41" s="9">
        <v>1849349.9246</v>
      </c>
      <c r="L41" s="9">
        <v>6746490.1355109997</v>
      </c>
      <c r="M41" s="9">
        <v>4986385.7083930001</v>
      </c>
      <c r="N41" s="9">
        <v>4940481.2452785</v>
      </c>
      <c r="O41" s="14">
        <v>2734981.0237270002</v>
      </c>
    </row>
    <row r="42" spans="1:15">
      <c r="A42" s="8" t="s">
        <v>61</v>
      </c>
      <c r="B42" s="9">
        <v>46146074.213919997</v>
      </c>
      <c r="C42" s="9">
        <v>509907651.58114499</v>
      </c>
      <c r="D42" s="14">
        <v>948841066.60414004</v>
      </c>
      <c r="E42" s="9">
        <v>740772771.17139995</v>
      </c>
      <c r="F42" s="9">
        <v>2562362111.4175</v>
      </c>
      <c r="G42" s="23">
        <v>504543555.07353503</v>
      </c>
      <c r="I42" s="21">
        <v>128312742.44718701</v>
      </c>
      <c r="J42" s="9">
        <v>100089235.946219</v>
      </c>
      <c r="K42" s="9">
        <v>11095783.771943999</v>
      </c>
      <c r="L42" s="9">
        <v>240047336.65460801</v>
      </c>
      <c r="M42" s="9">
        <v>186271526.02872801</v>
      </c>
      <c r="N42" s="9">
        <v>170628311.13994199</v>
      </c>
      <c r="O42" s="14">
        <v>112396130.570599</v>
      </c>
    </row>
    <row r="43" spans="1:15">
      <c r="A43" s="8" t="s">
        <v>62</v>
      </c>
      <c r="B43" s="9" t="s">
        <v>82</v>
      </c>
      <c r="C43" s="9" t="s">
        <v>82</v>
      </c>
      <c r="D43" s="9" t="s">
        <v>82</v>
      </c>
      <c r="E43" s="9" t="s">
        <v>82</v>
      </c>
      <c r="F43" s="9" t="s">
        <v>82</v>
      </c>
      <c r="G43" s="23" t="s">
        <v>82</v>
      </c>
      <c r="I43" s="21" t="s">
        <v>82</v>
      </c>
      <c r="J43" s="9" t="s">
        <v>82</v>
      </c>
      <c r="K43" s="9" t="s">
        <v>82</v>
      </c>
      <c r="L43" s="9" t="s">
        <v>82</v>
      </c>
      <c r="M43" s="9" t="s">
        <v>82</v>
      </c>
      <c r="N43" s="9" t="s">
        <v>82</v>
      </c>
      <c r="O43" s="9" t="s">
        <v>82</v>
      </c>
    </row>
    <row r="44" spans="1:15">
      <c r="A44" s="8" t="s">
        <v>63</v>
      </c>
      <c r="B44" s="9">
        <v>458319.46545999998</v>
      </c>
      <c r="C44" s="9">
        <v>21770308.636</v>
      </c>
      <c r="D44" s="14">
        <v>43330559.015000001</v>
      </c>
      <c r="E44" s="9">
        <v>33975027.700000003</v>
      </c>
      <c r="F44" s="9">
        <v>133510021.58400001</v>
      </c>
      <c r="G44" s="23">
        <v>21450799.195999999</v>
      </c>
      <c r="I44" s="21">
        <v>8269536.2006000001</v>
      </c>
      <c r="J44" s="9">
        <v>5128341.2426000005</v>
      </c>
      <c r="K44" s="9">
        <v>320451.47970999999</v>
      </c>
      <c r="L44" s="9">
        <v>12586164.418400001</v>
      </c>
      <c r="M44" s="9">
        <v>7348926.8357999995</v>
      </c>
      <c r="N44" s="9">
        <v>7020901.9359999998</v>
      </c>
      <c r="O44" s="14">
        <v>2656236.90056</v>
      </c>
    </row>
    <row r="45" spans="1:15">
      <c r="A45" s="8" t="s">
        <v>64</v>
      </c>
      <c r="B45" s="9">
        <v>164652075.25870001</v>
      </c>
      <c r="C45" s="9">
        <v>727074310.14499998</v>
      </c>
      <c r="D45" s="14">
        <v>1084035995.398</v>
      </c>
      <c r="E45" s="9">
        <v>911283511.02900004</v>
      </c>
      <c r="F45" s="9">
        <v>2068435154.7650001</v>
      </c>
      <c r="G45" s="23">
        <v>731776702.13</v>
      </c>
      <c r="I45" s="21">
        <v>133276052.8009</v>
      </c>
      <c r="J45" s="9">
        <v>136333858.72170001</v>
      </c>
      <c r="K45" s="9">
        <v>17391259.329390001</v>
      </c>
      <c r="L45" s="9">
        <v>245621614.89539999</v>
      </c>
      <c r="M45" s="9">
        <v>249917347.46959999</v>
      </c>
      <c r="N45" s="9">
        <v>200527134.0961</v>
      </c>
      <c r="O45" s="14">
        <v>100968728.09246001</v>
      </c>
    </row>
    <row r="46" spans="1:15">
      <c r="A46" s="8" t="s">
        <v>65</v>
      </c>
      <c r="B46" s="9">
        <v>4482910.6514379997</v>
      </c>
      <c r="C46" s="9">
        <v>34152887.755269997</v>
      </c>
      <c r="D46" s="14">
        <v>60484200.202339999</v>
      </c>
      <c r="E46" s="9">
        <v>49257841.55906</v>
      </c>
      <c r="F46" s="9">
        <v>166383730.30050001</v>
      </c>
      <c r="G46" s="23">
        <v>33882532.839060001</v>
      </c>
      <c r="I46" s="21">
        <v>4060319.208898</v>
      </c>
      <c r="J46" s="9">
        <v>5570233.460399</v>
      </c>
      <c r="K46" s="9">
        <v>4556505.1410330003</v>
      </c>
      <c r="L46" s="9">
        <v>17290662.996484999</v>
      </c>
      <c r="M46" s="9">
        <v>11935512.283360001</v>
      </c>
      <c r="N46" s="9">
        <v>12380488.055005999</v>
      </c>
      <c r="O46" s="14">
        <v>4690479.0546819996</v>
      </c>
    </row>
    <row r="47" spans="1:15">
      <c r="A47" s="8" t="s">
        <v>66</v>
      </c>
      <c r="B47" s="9">
        <v>148971585.58041</v>
      </c>
      <c r="C47" s="9">
        <v>1001105301.6502301</v>
      </c>
      <c r="D47" s="14">
        <v>1435253645.8771999</v>
      </c>
      <c r="E47" s="9">
        <v>1228368469.11148</v>
      </c>
      <c r="F47" s="9">
        <v>2815759830.6540999</v>
      </c>
      <c r="G47" s="23">
        <v>1007750502.25678</v>
      </c>
      <c r="I47" s="21">
        <v>179190263.24601001</v>
      </c>
      <c r="J47" s="9">
        <v>142312790.53375199</v>
      </c>
      <c r="K47" s="9">
        <v>17507730.553612001</v>
      </c>
      <c r="L47" s="9">
        <v>314281082.89165002</v>
      </c>
      <c r="M47" s="9">
        <v>299228153.84180999</v>
      </c>
      <c r="N47" s="9">
        <v>294815127.86690003</v>
      </c>
      <c r="O47" s="14">
        <v>187918496.97013</v>
      </c>
    </row>
    <row r="48" spans="1:15">
      <c r="A48" s="8" t="s">
        <v>67</v>
      </c>
      <c r="B48" s="9">
        <v>2497350071.2867098</v>
      </c>
      <c r="C48" s="9">
        <v>9727546188.8111897</v>
      </c>
      <c r="D48" s="14">
        <v>12193172965.7652</v>
      </c>
      <c r="E48" s="9">
        <v>11337059596.874701</v>
      </c>
      <c r="F48" s="9">
        <v>20247668004.445099</v>
      </c>
      <c r="G48" s="23">
        <v>9783565580.4972401</v>
      </c>
      <c r="I48" s="21">
        <v>1489863341.20257</v>
      </c>
      <c r="J48" s="9">
        <v>1191510704.1187999</v>
      </c>
      <c r="K48" s="9">
        <v>148050779.544682</v>
      </c>
      <c r="L48" s="9">
        <v>3644787062.0721798</v>
      </c>
      <c r="M48" s="9">
        <v>2313656483.5508699</v>
      </c>
      <c r="N48" s="9">
        <v>2392722480.9530101</v>
      </c>
      <c r="O48" s="14">
        <v>1012582114.56148</v>
      </c>
    </row>
    <row r="49" spans="1:15">
      <c r="A49" s="8" t="s">
        <v>68</v>
      </c>
      <c r="B49" s="9">
        <v>257478.052</v>
      </c>
      <c r="C49" s="9">
        <v>10526664.469049999</v>
      </c>
      <c r="D49" s="14">
        <v>27563825.68369</v>
      </c>
      <c r="E49" s="9">
        <v>18076097.88834</v>
      </c>
      <c r="F49" s="9">
        <v>123230859.757365</v>
      </c>
      <c r="G49" s="23">
        <v>11593430.4211</v>
      </c>
      <c r="I49" s="21">
        <v>3088331.0835790001</v>
      </c>
      <c r="J49" s="9">
        <v>2547245.6826260001</v>
      </c>
      <c r="K49" s="9">
        <v>249759.13612099999</v>
      </c>
      <c r="L49" s="9">
        <v>7929453.3873779997</v>
      </c>
      <c r="M49" s="9">
        <v>5837327.1230039997</v>
      </c>
      <c r="N49" s="9">
        <v>5367785.7727600001</v>
      </c>
      <c r="O49" s="14">
        <v>2543923.4993584999</v>
      </c>
    </row>
    <row r="50" spans="1:15">
      <c r="A50" s="8" t="s">
        <v>69</v>
      </c>
      <c r="B50" s="9">
        <v>155630223.42767799</v>
      </c>
      <c r="C50" s="9">
        <v>863339095.32569504</v>
      </c>
      <c r="D50" s="14">
        <v>1336441929.19942</v>
      </c>
      <c r="E50" s="9">
        <v>1121777983.4319</v>
      </c>
      <c r="F50" s="9">
        <v>2837902923.0584002</v>
      </c>
      <c r="G50" s="23">
        <v>863197598.29127502</v>
      </c>
      <c r="I50" s="21">
        <v>276171233.53823602</v>
      </c>
      <c r="J50" s="9">
        <v>136481620.78321499</v>
      </c>
      <c r="K50" s="9">
        <v>13527691.574930999</v>
      </c>
      <c r="L50" s="9">
        <v>345236551.87360603</v>
      </c>
      <c r="M50" s="9">
        <v>262738019.835998</v>
      </c>
      <c r="N50" s="9">
        <v>214815513.28696501</v>
      </c>
      <c r="O50" s="14">
        <v>87471298.250359997</v>
      </c>
    </row>
    <row r="51" spans="1:15">
      <c r="A51" s="8" t="s">
        <v>70</v>
      </c>
      <c r="B51" s="9">
        <v>0</v>
      </c>
      <c r="C51" s="9">
        <v>2104055.2988499999</v>
      </c>
      <c r="D51" s="14">
        <v>8823822.3540499993</v>
      </c>
      <c r="E51" s="9">
        <v>4592073.2860000003</v>
      </c>
      <c r="F51" s="9">
        <v>42081774.328000002</v>
      </c>
      <c r="G51" s="23">
        <v>2067491.5496</v>
      </c>
      <c r="I51" s="21">
        <v>976898.55211000005</v>
      </c>
      <c r="J51" s="9">
        <v>1095341.396155</v>
      </c>
      <c r="K51" s="9">
        <v>321208.08463</v>
      </c>
      <c r="L51" s="9">
        <v>2801857.1466350001</v>
      </c>
      <c r="M51" s="9">
        <v>1734929.073575</v>
      </c>
      <c r="N51" s="9">
        <v>1349325.77159</v>
      </c>
      <c r="O51" s="14">
        <v>544262.32902299997</v>
      </c>
    </row>
    <row r="52" spans="1:15">
      <c r="A52" s="8" t="s">
        <v>71</v>
      </c>
      <c r="B52" s="9">
        <v>0</v>
      </c>
      <c r="C52" s="9">
        <v>16618793.253869999</v>
      </c>
      <c r="D52" s="14">
        <v>43945841.812469997</v>
      </c>
      <c r="E52" s="9">
        <v>29689911.607560001</v>
      </c>
      <c r="F52" s="9">
        <v>219970445.47325</v>
      </c>
      <c r="G52" s="23">
        <v>16092410.70387</v>
      </c>
      <c r="I52" s="21">
        <v>5427373.0327505004</v>
      </c>
      <c r="J52" s="9">
        <v>3653285.8666371</v>
      </c>
      <c r="K52" s="9">
        <v>5333910.1304345001</v>
      </c>
      <c r="L52" s="9">
        <v>10450234.099060001</v>
      </c>
      <c r="M52" s="9">
        <v>7893944.9728990002</v>
      </c>
      <c r="N52" s="9">
        <v>7242852.9517360004</v>
      </c>
      <c r="O52" s="14">
        <v>3944240.759846</v>
      </c>
    </row>
    <row r="53" spans="1:15">
      <c r="A53" s="8" t="s">
        <v>72</v>
      </c>
      <c r="B53" s="9">
        <v>43254765.221562997</v>
      </c>
      <c r="C53" s="9">
        <v>246110726.20914999</v>
      </c>
      <c r="D53" s="14">
        <v>422581404.19944</v>
      </c>
      <c r="E53" s="9">
        <v>382839243.89978999</v>
      </c>
      <c r="F53" s="9">
        <v>1150415805.6763</v>
      </c>
      <c r="G53" s="23">
        <v>241090133.10429001</v>
      </c>
      <c r="I53" s="21">
        <v>48382723.636529997</v>
      </c>
      <c r="J53" s="9">
        <v>41700518.028650001</v>
      </c>
      <c r="K53" s="9">
        <v>13167310.342898</v>
      </c>
      <c r="L53" s="9">
        <v>111347177.94476999</v>
      </c>
      <c r="M53" s="9">
        <v>86018354.875970006</v>
      </c>
      <c r="N53" s="9">
        <v>71224538.045530006</v>
      </c>
      <c r="O53" s="14">
        <v>50740781.318111002</v>
      </c>
    </row>
    <row r="54" spans="1:15">
      <c r="A54" s="8" t="s">
        <v>73</v>
      </c>
      <c r="B54" s="9">
        <v>4393499.4732799996</v>
      </c>
      <c r="C54" s="9">
        <v>83227358.301180005</v>
      </c>
      <c r="D54" s="14">
        <v>156812869.25933999</v>
      </c>
      <c r="E54" s="9">
        <v>124443399.07751</v>
      </c>
      <c r="F54" s="9">
        <v>449184414.46530002</v>
      </c>
      <c r="G54" s="23">
        <v>83910802.867139995</v>
      </c>
      <c r="I54" s="21">
        <v>16718137.40941</v>
      </c>
      <c r="J54" s="9">
        <v>13421576.037211999</v>
      </c>
      <c r="K54" s="9">
        <v>1237282.069077</v>
      </c>
      <c r="L54" s="9">
        <v>53119936.667829998</v>
      </c>
      <c r="M54" s="9">
        <v>31089200.263730001</v>
      </c>
      <c r="N54" s="9">
        <v>28431750.176725</v>
      </c>
      <c r="O54" s="14">
        <v>12794986.635815</v>
      </c>
    </row>
    <row r="55" spans="1:15">
      <c r="A55" s="8" t="s">
        <v>74</v>
      </c>
      <c r="B55" s="9">
        <v>0</v>
      </c>
      <c r="C55" s="9">
        <v>535734.77281999995</v>
      </c>
      <c r="D55" s="14">
        <v>1855062.48921</v>
      </c>
      <c r="E55" s="9">
        <v>776662.25012999994</v>
      </c>
      <c r="F55" s="9">
        <v>21148272.888579998</v>
      </c>
      <c r="G55" s="23">
        <v>535734.77281999995</v>
      </c>
      <c r="I55" s="21">
        <v>89225.020895499998</v>
      </c>
      <c r="J55" s="9">
        <v>104967.851853</v>
      </c>
      <c r="K55" s="9">
        <v>57923.389856000002</v>
      </c>
      <c r="L55" s="9">
        <v>749379.95566800004</v>
      </c>
      <c r="M55" s="9">
        <v>343796.81377000001</v>
      </c>
      <c r="N55" s="9">
        <v>310812.95111600001</v>
      </c>
      <c r="O55" s="14">
        <v>198956.50604750001</v>
      </c>
    </row>
  </sheetData>
  <mergeCells count="5">
    <mergeCell ref="B1:G1"/>
    <mergeCell ref="B2:B3"/>
    <mergeCell ref="C2:D2"/>
    <mergeCell ref="E2:G2"/>
    <mergeCell ref="I1: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5"/>
  <sheetViews>
    <sheetView workbookViewId="0">
      <selection activeCell="E10" sqref="E10"/>
    </sheetView>
  </sheetViews>
  <sheetFormatPr defaultColWidth="11" defaultRowHeight="15.95"/>
  <cols>
    <col min="1" max="1" width="11" style="8"/>
    <col min="2" max="8" width="11" style="9"/>
    <col min="9" max="9" width="14.5" style="9" customWidth="1"/>
    <col min="10" max="10" width="13.375" style="9" customWidth="1"/>
    <col min="11" max="11" width="14.125" style="9" customWidth="1"/>
    <col min="12" max="12" width="14.375" style="9" customWidth="1"/>
    <col min="13" max="13" width="15.125" style="9" customWidth="1"/>
    <col min="14" max="14" width="13.125" style="9" customWidth="1"/>
    <col min="15" max="15" width="12.625" style="9" customWidth="1"/>
  </cols>
  <sheetData>
    <row r="1" spans="1:15">
      <c r="B1" s="31" t="s">
        <v>85</v>
      </c>
      <c r="C1" s="32"/>
      <c r="D1" s="32"/>
      <c r="E1" s="32"/>
      <c r="F1" s="32"/>
      <c r="G1" s="33"/>
      <c r="I1" s="37" t="s">
        <v>86</v>
      </c>
      <c r="J1" s="38"/>
      <c r="K1" s="38"/>
      <c r="L1" s="38"/>
      <c r="M1" s="38"/>
      <c r="N1" s="38"/>
      <c r="O1" s="38"/>
    </row>
    <row r="2" spans="1:15">
      <c r="B2" s="31" t="s">
        <v>76</v>
      </c>
      <c r="C2" s="35" t="s">
        <v>77</v>
      </c>
      <c r="D2" s="35"/>
      <c r="E2" s="35" t="s">
        <v>78</v>
      </c>
      <c r="F2" s="35"/>
      <c r="G2" s="36"/>
      <c r="I2" s="39"/>
      <c r="J2" s="38"/>
      <c r="K2" s="38"/>
      <c r="L2" s="38"/>
      <c r="M2" s="38"/>
      <c r="N2" s="38"/>
      <c r="O2" s="38"/>
    </row>
    <row r="3" spans="1:15" ht="63.95">
      <c r="A3" s="10" t="s">
        <v>10</v>
      </c>
      <c r="B3" s="34"/>
      <c r="C3" s="12" t="s">
        <v>79</v>
      </c>
      <c r="D3" s="12" t="s">
        <v>80</v>
      </c>
      <c r="E3" s="12" t="s">
        <v>79</v>
      </c>
      <c r="F3" s="12" t="s">
        <v>80</v>
      </c>
      <c r="G3" s="22" t="s">
        <v>81</v>
      </c>
      <c r="I3" s="20" t="s">
        <v>15</v>
      </c>
      <c r="J3" s="15" t="s">
        <v>16</v>
      </c>
      <c r="K3" s="15" t="s">
        <v>17</v>
      </c>
      <c r="L3" s="15" t="s">
        <v>18</v>
      </c>
      <c r="M3" s="15" t="s">
        <v>19</v>
      </c>
      <c r="N3" s="15" t="s">
        <v>20</v>
      </c>
      <c r="O3" s="15" t="s">
        <v>22</v>
      </c>
    </row>
    <row r="4" spans="1:15">
      <c r="A4" s="8" t="s">
        <v>23</v>
      </c>
      <c r="B4" s="21" t="s">
        <v>82</v>
      </c>
      <c r="C4" s="24" t="s">
        <v>82</v>
      </c>
      <c r="D4" s="24" t="s">
        <v>82</v>
      </c>
      <c r="E4" s="24" t="s">
        <v>82</v>
      </c>
      <c r="F4" s="24" t="s">
        <v>82</v>
      </c>
      <c r="G4" s="23" t="s">
        <v>82</v>
      </c>
      <c r="I4" s="21" t="s">
        <v>82</v>
      </c>
      <c r="J4" s="24" t="s">
        <v>82</v>
      </c>
      <c r="K4" s="24" t="s">
        <v>82</v>
      </c>
      <c r="L4" s="24" t="s">
        <v>82</v>
      </c>
      <c r="M4" s="24" t="s">
        <v>82</v>
      </c>
      <c r="N4" s="24" t="s">
        <v>82</v>
      </c>
      <c r="O4" s="24" t="s">
        <v>82</v>
      </c>
    </row>
    <row r="5" spans="1:15">
      <c r="A5" s="8" t="s">
        <v>24</v>
      </c>
      <c r="B5" s="21">
        <v>371.45841540149303</v>
      </c>
      <c r="C5" s="24">
        <v>1899.2848919403</v>
      </c>
      <c r="D5" s="24">
        <v>2787.6409940895501</v>
      </c>
      <c r="E5" s="24">
        <v>2383.6668054179099</v>
      </c>
      <c r="F5" s="24">
        <v>5259.0708778507496</v>
      </c>
      <c r="G5" s="23">
        <v>1911.3659861492499</v>
      </c>
      <c r="I5" s="21">
        <v>3202.8848400746301</v>
      </c>
      <c r="J5" s="24">
        <v>1682.21818626716</v>
      </c>
      <c r="K5" s="24">
        <v>2268.5773640290299</v>
      </c>
      <c r="L5" s="24">
        <v>2793.5679524626898</v>
      </c>
      <c r="M5" s="24">
        <v>3848.0788910000001</v>
      </c>
      <c r="N5" s="24">
        <v>3153.1128433582098</v>
      </c>
      <c r="O5" s="24">
        <v>2218.9190227014901</v>
      </c>
    </row>
    <row r="6" spans="1:15">
      <c r="A6" s="8" t="s">
        <v>25</v>
      </c>
      <c r="B6" s="21">
        <v>599.13418097213298</v>
      </c>
      <c r="C6" s="24">
        <v>2481.1855519666701</v>
      </c>
      <c r="D6" s="24">
        <v>3242.9998302133299</v>
      </c>
      <c r="E6" s="24">
        <v>2908.3789243333299</v>
      </c>
      <c r="F6" s="24">
        <v>5512.6871258933297</v>
      </c>
      <c r="G6" s="23">
        <v>2493.5840218600001</v>
      </c>
      <c r="I6" s="21">
        <v>3726.7523655616401</v>
      </c>
      <c r="J6" s="24">
        <v>1851.54038335</v>
      </c>
      <c r="K6" s="24">
        <v>2491.2482641608099</v>
      </c>
      <c r="L6" s="24">
        <v>3318.92071076</v>
      </c>
      <c r="M6" s="24">
        <v>4314.7712557466702</v>
      </c>
      <c r="N6" s="24">
        <v>3811.15807238667</v>
      </c>
      <c r="O6" s="24">
        <v>2755.01510273333</v>
      </c>
    </row>
    <row r="7" spans="1:15">
      <c r="A7" s="8" t="s">
        <v>26</v>
      </c>
      <c r="B7" s="21">
        <v>501.70989254666699</v>
      </c>
      <c r="C7" s="24">
        <v>1370.12561030867</v>
      </c>
      <c r="D7" s="24">
        <v>1767.469697452</v>
      </c>
      <c r="E7" s="24">
        <v>1635.1456524866701</v>
      </c>
      <c r="F7" s="24">
        <v>2961.62940971333</v>
      </c>
      <c r="G7" s="23">
        <v>1368.931782442</v>
      </c>
      <c r="I7" s="21">
        <v>2593.38970436</v>
      </c>
      <c r="J7" s="24">
        <v>1026.6801869666699</v>
      </c>
      <c r="K7" s="24">
        <v>1256.1781797066701</v>
      </c>
      <c r="L7" s="24">
        <v>1970.9288338399999</v>
      </c>
      <c r="M7" s="24">
        <v>2268.0307407999999</v>
      </c>
      <c r="N7" s="24">
        <v>1837.4125856400001</v>
      </c>
      <c r="O7" s="24">
        <v>1195.90802560667</v>
      </c>
    </row>
    <row r="8" spans="1:15">
      <c r="A8" s="8" t="s">
        <v>27</v>
      </c>
      <c r="B8" s="21">
        <v>140.172345737759</v>
      </c>
      <c r="C8" s="24">
        <v>516.62735501931002</v>
      </c>
      <c r="D8" s="24">
        <v>740.47835088327599</v>
      </c>
      <c r="E8" s="24">
        <v>684.31202959568998</v>
      </c>
      <c r="F8" s="24">
        <v>1614.2225497893101</v>
      </c>
      <c r="G8" s="23">
        <v>514.307115305862</v>
      </c>
      <c r="I8" s="21">
        <v>1339.13563446842</v>
      </c>
      <c r="J8" s="24">
        <v>439.62984959655199</v>
      </c>
      <c r="K8" s="24">
        <v>469.09952307499998</v>
      </c>
      <c r="L8" s="24">
        <v>842.01873850172399</v>
      </c>
      <c r="M8" s="24">
        <v>932.52517274827596</v>
      </c>
      <c r="N8" s="24">
        <v>860.03248015438601</v>
      </c>
      <c r="O8" s="24">
        <v>503.06346047315799</v>
      </c>
    </row>
    <row r="9" spans="1:15">
      <c r="A9" s="8" t="s">
        <v>28</v>
      </c>
      <c r="B9" s="21">
        <v>0</v>
      </c>
      <c r="C9" s="24">
        <v>21.3076532779688</v>
      </c>
      <c r="D9" s="24">
        <v>61.641621732656198</v>
      </c>
      <c r="E9" s="24">
        <v>36.822776810468802</v>
      </c>
      <c r="F9" s="24">
        <v>322.73534007156297</v>
      </c>
      <c r="G9" s="23">
        <v>20.331989210156198</v>
      </c>
      <c r="I9" s="21">
        <v>68.376739740678005</v>
      </c>
      <c r="J9" s="24">
        <v>34.585768051562503</v>
      </c>
      <c r="K9" s="24">
        <v>61.878570265384603</v>
      </c>
      <c r="L9" s="24">
        <v>77.691746192187495</v>
      </c>
      <c r="M9" s="24">
        <v>75.978881195161307</v>
      </c>
      <c r="N9" s="24">
        <v>73.238341388709699</v>
      </c>
      <c r="O9" s="24">
        <v>45.600182247272699</v>
      </c>
    </row>
    <row r="10" spans="1:15">
      <c r="A10" s="8" t="s">
        <v>29</v>
      </c>
      <c r="B10" s="21">
        <v>2.4557304387499999</v>
      </c>
      <c r="C10" s="24">
        <v>252.48683894999999</v>
      </c>
      <c r="D10" s="24">
        <v>532.1290096875</v>
      </c>
      <c r="E10" s="24">
        <v>401.54379921250001</v>
      </c>
      <c r="F10" s="24">
        <v>1672.7377417499999</v>
      </c>
      <c r="G10" s="23">
        <v>252.48683894999999</v>
      </c>
      <c r="I10" s="21">
        <v>813.63169788749997</v>
      </c>
      <c r="J10" s="24">
        <v>320.25501751249999</v>
      </c>
      <c r="K10" s="24">
        <v>233.47749213750001</v>
      </c>
      <c r="L10" s="24">
        <v>609.60465666250002</v>
      </c>
      <c r="M10" s="24">
        <v>699.21597283749998</v>
      </c>
      <c r="N10" s="24">
        <v>493.04067802499998</v>
      </c>
      <c r="O10" s="24">
        <v>307.6718223625</v>
      </c>
    </row>
    <row r="11" spans="1:15">
      <c r="A11" s="8" t="s">
        <v>30</v>
      </c>
      <c r="B11" s="21">
        <v>200.7347413</v>
      </c>
      <c r="C11" s="24">
        <v>1055.181212</v>
      </c>
      <c r="D11" s="24">
        <v>1684.0069559999999</v>
      </c>
      <c r="E11" s="24">
        <v>1396.7539549999999</v>
      </c>
      <c r="F11" s="24">
        <v>3336.6135159999999</v>
      </c>
      <c r="G11" s="23">
        <v>1055.181212</v>
      </c>
      <c r="I11" s="21">
        <v>2175.1333890000001</v>
      </c>
      <c r="J11" s="24">
        <v>1335.750515</v>
      </c>
      <c r="K11" s="24">
        <v>3390.404235</v>
      </c>
      <c r="L11" s="24">
        <v>1704.655716</v>
      </c>
      <c r="M11" s="24">
        <v>2145.2148980000002</v>
      </c>
      <c r="N11" s="24">
        <v>1687.5747819999999</v>
      </c>
      <c r="O11" s="24">
        <v>1304.1669019999999</v>
      </c>
    </row>
    <row r="12" spans="1:15">
      <c r="A12" s="8" t="s">
        <v>31</v>
      </c>
      <c r="B12" s="21">
        <v>139.73698719999999</v>
      </c>
      <c r="C12" s="24">
        <v>855.45740226666703</v>
      </c>
      <c r="D12" s="24">
        <v>1425.37179266667</v>
      </c>
      <c r="E12" s="24">
        <v>1135.2898806666699</v>
      </c>
      <c r="F12" s="24">
        <v>3132.5408423333301</v>
      </c>
      <c r="G12" s="23">
        <v>855.45740226666703</v>
      </c>
      <c r="I12" s="21">
        <v>1784.4912223333299</v>
      </c>
      <c r="J12" s="24">
        <v>873.57732873333305</v>
      </c>
      <c r="K12" s="24">
        <v>1071.62928736667</v>
      </c>
      <c r="L12" s="24">
        <v>1603.0439530000001</v>
      </c>
      <c r="M12" s="24">
        <v>1848.220325</v>
      </c>
      <c r="N12" s="24">
        <v>1457.3138813333301</v>
      </c>
      <c r="O12" s="24">
        <v>921.25763426666697</v>
      </c>
    </row>
    <row r="13" spans="1:15">
      <c r="A13" s="8" t="s">
        <v>32</v>
      </c>
      <c r="B13" s="21">
        <v>521.18300339104496</v>
      </c>
      <c r="C13" s="24">
        <v>2648.44482308955</v>
      </c>
      <c r="D13" s="24">
        <v>3742.5733712686601</v>
      </c>
      <c r="E13" s="24">
        <v>3318.0515636119399</v>
      </c>
      <c r="F13" s="24">
        <v>6513.2211195223899</v>
      </c>
      <c r="G13" s="23">
        <v>2667.7037407611901</v>
      </c>
      <c r="I13" s="21">
        <v>5024.5710529552198</v>
      </c>
      <c r="J13" s="24">
        <v>2443.6344537924201</v>
      </c>
      <c r="K13" s="24">
        <v>2799.6174151323098</v>
      </c>
      <c r="L13" s="24">
        <v>3873.8125227462701</v>
      </c>
      <c r="M13" s="24">
        <v>4798.6950059701503</v>
      </c>
      <c r="N13" s="24">
        <v>4189.7492997313402</v>
      </c>
      <c r="O13" s="24">
        <v>2712.5347600954501</v>
      </c>
    </row>
    <row r="14" spans="1:15">
      <c r="A14" s="8" t="s">
        <v>33</v>
      </c>
      <c r="B14" s="21">
        <v>374.82768155339602</v>
      </c>
      <c r="C14" s="24">
        <v>1710.2561020956</v>
      </c>
      <c r="D14" s="24">
        <v>2492.58912142704</v>
      </c>
      <c r="E14" s="24">
        <v>2122.8534718962301</v>
      </c>
      <c r="F14" s="24">
        <v>4707.7550981698096</v>
      </c>
      <c r="G14" s="23">
        <v>1728.7658048088099</v>
      </c>
      <c r="I14" s="21">
        <v>2892.84687410584</v>
      </c>
      <c r="J14" s="24">
        <v>1481.9569375478</v>
      </c>
      <c r="K14" s="24">
        <v>2028.02902622029</v>
      </c>
      <c r="L14" s="24">
        <v>2564.4430921386102</v>
      </c>
      <c r="M14" s="24">
        <v>3289.3659988917202</v>
      </c>
      <c r="N14" s="24">
        <v>2851.9173056534601</v>
      </c>
      <c r="O14" s="24">
        <v>1990.9625486063301</v>
      </c>
    </row>
    <row r="15" spans="1:15">
      <c r="A15" s="8" t="s">
        <v>34</v>
      </c>
      <c r="B15" s="21" t="s">
        <v>82</v>
      </c>
      <c r="C15" s="24" t="s">
        <v>82</v>
      </c>
      <c r="D15" s="24" t="s">
        <v>82</v>
      </c>
      <c r="E15" s="24" t="s">
        <v>82</v>
      </c>
      <c r="F15" s="24" t="s">
        <v>82</v>
      </c>
      <c r="G15" s="23" t="s">
        <v>82</v>
      </c>
      <c r="I15" s="21" t="s">
        <v>82</v>
      </c>
      <c r="J15" s="24" t="s">
        <v>82</v>
      </c>
      <c r="K15" s="24" t="s">
        <v>82</v>
      </c>
      <c r="L15" s="24" t="s">
        <v>82</v>
      </c>
      <c r="M15" s="24" t="s">
        <v>82</v>
      </c>
      <c r="N15" s="24" t="s">
        <v>82</v>
      </c>
      <c r="O15" s="24" t="s">
        <v>82</v>
      </c>
    </row>
    <row r="16" spans="1:15">
      <c r="A16" s="8" t="s">
        <v>35</v>
      </c>
      <c r="B16" s="21">
        <v>164.902058187677</v>
      </c>
      <c r="C16" s="24">
        <v>921.26876670505101</v>
      </c>
      <c r="D16" s="24">
        <v>1360.81723707879</v>
      </c>
      <c r="E16" s="24">
        <v>1255.8008526747501</v>
      </c>
      <c r="F16" s="24">
        <v>3110.8074616060599</v>
      </c>
      <c r="G16" s="23">
        <v>907.15247798989901</v>
      </c>
      <c r="I16" s="21">
        <v>1664.82605882449</v>
      </c>
      <c r="J16" s="24">
        <v>706.78339713939397</v>
      </c>
      <c r="K16" s="24">
        <v>1175.1232271707099</v>
      </c>
      <c r="L16" s="24">
        <v>1542.0026840798</v>
      </c>
      <c r="M16" s="24">
        <v>1710.28276661515</v>
      </c>
      <c r="N16" s="24">
        <v>1523.9454891707101</v>
      </c>
      <c r="O16" s="24">
        <v>1150.0847150424199</v>
      </c>
    </row>
    <row r="17" spans="1:15">
      <c r="A17" s="8" t="s">
        <v>36</v>
      </c>
      <c r="B17" s="21">
        <v>0</v>
      </c>
      <c r="C17" s="24">
        <v>21.943430316590899</v>
      </c>
      <c r="D17" s="24">
        <v>60.082759951590901</v>
      </c>
      <c r="E17" s="24">
        <v>46.953185493409102</v>
      </c>
      <c r="F17" s="24">
        <v>327.747488385682</v>
      </c>
      <c r="G17" s="23">
        <v>21.1788497770455</v>
      </c>
      <c r="I17" s="21">
        <v>90.349673234999997</v>
      </c>
      <c r="J17" s="24">
        <v>35.016970560465097</v>
      </c>
      <c r="K17" s="24">
        <v>50.014095422727301</v>
      </c>
      <c r="L17" s="24">
        <v>65.359351079545405</v>
      </c>
      <c r="M17" s="24">
        <v>77.310132345454505</v>
      </c>
      <c r="N17" s="24">
        <v>72.780630860465095</v>
      </c>
      <c r="O17" s="24">
        <v>48.092610865116299</v>
      </c>
    </row>
    <row r="18" spans="1:15">
      <c r="A18" s="8" t="s">
        <v>37</v>
      </c>
      <c r="B18" s="21">
        <v>270.73028864852898</v>
      </c>
      <c r="C18" s="24">
        <v>1658.1436062303901</v>
      </c>
      <c r="D18" s="24">
        <v>2268.0563645617599</v>
      </c>
      <c r="E18" s="24">
        <v>2075.7033209607798</v>
      </c>
      <c r="F18" s="24">
        <v>4448.9647614607802</v>
      </c>
      <c r="G18" s="23">
        <v>1658.1858050098001</v>
      </c>
      <c r="I18" s="21">
        <v>3217.0648166372498</v>
      </c>
      <c r="J18" s="24">
        <v>1168.4377113549001</v>
      </c>
      <c r="K18" s="24">
        <v>1684.2034537485099</v>
      </c>
      <c r="L18" s="24">
        <v>2668.1323109990199</v>
      </c>
      <c r="M18" s="24">
        <v>2719.139807</v>
      </c>
      <c r="N18" s="24">
        <v>2379.94738860294</v>
      </c>
      <c r="O18" s="24">
        <v>1745.2080577633701</v>
      </c>
    </row>
    <row r="19" spans="1:15">
      <c r="A19" s="8" t="s">
        <v>38</v>
      </c>
      <c r="B19" s="21">
        <v>133.72219845173899</v>
      </c>
      <c r="C19" s="24">
        <v>1036.4189581206499</v>
      </c>
      <c r="D19" s="24">
        <v>1545.67961490217</v>
      </c>
      <c r="E19" s="24">
        <v>1400.4307455032599</v>
      </c>
      <c r="F19" s="24">
        <v>3527.1915098913</v>
      </c>
      <c r="G19" s="23">
        <v>1031.7233579684801</v>
      </c>
      <c r="I19" s="21">
        <v>1696.2010923913001</v>
      </c>
      <c r="J19" s="24">
        <v>915.61004199565195</v>
      </c>
      <c r="K19" s="24">
        <v>1074.7229995929399</v>
      </c>
      <c r="L19" s="24">
        <v>1775.684879575</v>
      </c>
      <c r="M19" s="24">
        <v>1982.3357798858699</v>
      </c>
      <c r="N19" s="24">
        <v>1668.24373430217</v>
      </c>
      <c r="O19" s="24">
        <v>1262.3943902163001</v>
      </c>
    </row>
    <row r="20" spans="1:15">
      <c r="A20" s="8" t="s">
        <v>39</v>
      </c>
      <c r="B20" s="21">
        <v>271.24417173942902</v>
      </c>
      <c r="C20" s="24">
        <v>1391.0553868009499</v>
      </c>
      <c r="D20" s="24">
        <v>2026.6787479618999</v>
      </c>
      <c r="E20" s="24">
        <v>1717.8130729818999</v>
      </c>
      <c r="F20" s="24">
        <v>4001.3770852571402</v>
      </c>
      <c r="G20" s="23">
        <v>1395.29536214667</v>
      </c>
      <c r="I20" s="21">
        <v>2417.74864062609</v>
      </c>
      <c r="J20" s="24">
        <v>1094.68291786346</v>
      </c>
      <c r="K20" s="24">
        <v>1670.3632082066699</v>
      </c>
      <c r="L20" s="24">
        <v>2153.7421638895198</v>
      </c>
      <c r="M20" s="24">
        <v>2599.4769368409502</v>
      </c>
      <c r="N20" s="24">
        <v>2338.6669860000002</v>
      </c>
      <c r="O20" s="24">
        <v>1738.465541536</v>
      </c>
    </row>
    <row r="21" spans="1:15">
      <c r="A21" s="8" t="s">
        <v>40</v>
      </c>
      <c r="B21" s="21">
        <v>146.77886491683299</v>
      </c>
      <c r="C21" s="24">
        <v>1211.4399602125</v>
      </c>
      <c r="D21" s="24">
        <v>1843.01205516083</v>
      </c>
      <c r="E21" s="24">
        <v>1558.2585115716699</v>
      </c>
      <c r="F21" s="24">
        <v>3905.6975610333302</v>
      </c>
      <c r="G21" s="23">
        <v>1226.9885500466701</v>
      </c>
      <c r="I21" s="21">
        <v>1893.8342682362099</v>
      </c>
      <c r="J21" s="24">
        <v>1030.6135073191699</v>
      </c>
      <c r="K21" s="24">
        <v>1315.2241143958299</v>
      </c>
      <c r="L21" s="24">
        <v>2127.90639541583</v>
      </c>
      <c r="M21" s="24">
        <v>2441.9197360958301</v>
      </c>
      <c r="N21" s="24">
        <v>2010.1195408174999</v>
      </c>
      <c r="O21" s="24">
        <v>1484.05452283248</v>
      </c>
    </row>
    <row r="22" spans="1:15">
      <c r="A22" s="8" t="s">
        <v>41</v>
      </c>
      <c r="B22" s="21">
        <v>898.33561630156203</v>
      </c>
      <c r="C22" s="24">
        <v>3600.581684625</v>
      </c>
      <c r="D22" s="24">
        <v>4708.9646055312496</v>
      </c>
      <c r="E22" s="24">
        <v>4308.66688223438</v>
      </c>
      <c r="F22" s="24">
        <v>7936.5744189375</v>
      </c>
      <c r="G22" s="23">
        <v>3626.7146804843801</v>
      </c>
      <c r="I22" s="21">
        <v>4508.1782879374996</v>
      </c>
      <c r="J22" s="24">
        <v>2099.2886013406301</v>
      </c>
      <c r="K22" s="24">
        <v>3477.2651084754102</v>
      </c>
      <c r="L22" s="24">
        <v>5924.1871397656296</v>
      </c>
      <c r="M22" s="24">
        <v>5813.6217674531299</v>
      </c>
      <c r="N22" s="24">
        <v>5061.5620888888898</v>
      </c>
      <c r="O22" s="24">
        <v>3541.39747811406</v>
      </c>
    </row>
    <row r="23" spans="1:15">
      <c r="A23" s="8" t="s">
        <v>42</v>
      </c>
      <c r="B23" s="21">
        <v>5.4446225699999999</v>
      </c>
      <c r="C23" s="24">
        <v>181.170770621429</v>
      </c>
      <c r="D23" s="24">
        <v>396.60018554071399</v>
      </c>
      <c r="E23" s="24">
        <v>279.621183044286</v>
      </c>
      <c r="F23" s="24">
        <v>1230.0821130950001</v>
      </c>
      <c r="G23" s="23">
        <v>181.53293690000001</v>
      </c>
      <c r="I23" s="21">
        <v>610.57385892857098</v>
      </c>
      <c r="J23" s="24">
        <v>250.71869649285699</v>
      </c>
      <c r="K23" s="24">
        <v>195.719810892857</v>
      </c>
      <c r="L23" s="24">
        <v>458.65887393571398</v>
      </c>
      <c r="M23" s="24">
        <v>510.279052457143</v>
      </c>
      <c r="N23" s="24">
        <v>330.33613780714302</v>
      </c>
      <c r="O23" s="24">
        <v>228.41524194285699</v>
      </c>
    </row>
    <row r="24" spans="1:15">
      <c r="A24" s="8" t="s">
        <v>43</v>
      </c>
      <c r="B24" s="21">
        <v>173.37718888791699</v>
      </c>
      <c r="C24" s="24">
        <v>1028.91446416958</v>
      </c>
      <c r="D24" s="24">
        <v>1666.1492364954199</v>
      </c>
      <c r="E24" s="24">
        <v>1372.2816270516701</v>
      </c>
      <c r="F24" s="24">
        <v>3635.19002370833</v>
      </c>
      <c r="G24" s="23">
        <v>1022.91178664042</v>
      </c>
      <c r="I24" s="21">
        <v>2477.8387413333298</v>
      </c>
      <c r="J24" s="24">
        <v>983.92313932499997</v>
      </c>
      <c r="K24" s="24">
        <v>1093.02309258333</v>
      </c>
      <c r="L24" s="24">
        <v>1705.6490893083301</v>
      </c>
      <c r="M24" s="24">
        <v>2045.5131091083299</v>
      </c>
      <c r="N24" s="24">
        <v>1638.15200506667</v>
      </c>
      <c r="O24" s="24">
        <v>1002.14386434167</v>
      </c>
    </row>
    <row r="25" spans="1:15">
      <c r="A25" s="8" t="s">
        <v>44</v>
      </c>
      <c r="B25" s="21">
        <v>0</v>
      </c>
      <c r="C25" s="24">
        <v>29.690361527499999</v>
      </c>
      <c r="D25" s="24">
        <v>110.288555430625</v>
      </c>
      <c r="E25" s="24">
        <v>65.659099099374998</v>
      </c>
      <c r="F25" s="24">
        <v>554.13800788749995</v>
      </c>
      <c r="G25" s="23">
        <v>24.953555991249999</v>
      </c>
      <c r="I25" s="21">
        <v>159.63117885</v>
      </c>
      <c r="J25" s="24">
        <v>68.249413993749997</v>
      </c>
      <c r="K25" s="24">
        <v>88.033966406250002</v>
      </c>
      <c r="L25" s="24">
        <v>121.57136189374999</v>
      </c>
      <c r="M25" s="24">
        <v>139.23216706874999</v>
      </c>
      <c r="N25" s="24">
        <v>113.5052300625</v>
      </c>
      <c r="O25" s="24">
        <v>78.146081818750005</v>
      </c>
    </row>
    <row r="26" spans="1:15">
      <c r="A26" s="8" t="s">
        <v>45</v>
      </c>
      <c r="B26" s="21">
        <v>11.9719943422892</v>
      </c>
      <c r="C26" s="24">
        <v>203.88963630590399</v>
      </c>
      <c r="D26" s="24">
        <v>402.78422604132498</v>
      </c>
      <c r="E26" s="24">
        <v>342.262439711566</v>
      </c>
      <c r="F26" s="24">
        <v>1313.5568924879501</v>
      </c>
      <c r="G26" s="23">
        <v>204.43121899674699</v>
      </c>
      <c r="I26" s="21">
        <v>590.59332366265096</v>
      </c>
      <c r="J26" s="24">
        <v>210.06967463734901</v>
      </c>
      <c r="K26" s="24">
        <v>258.11715369382699</v>
      </c>
      <c r="L26" s="24">
        <v>456.63546907228903</v>
      </c>
      <c r="M26" s="24">
        <v>538.93058683780498</v>
      </c>
      <c r="N26" s="24">
        <v>424.17138127349398</v>
      </c>
      <c r="O26" s="24">
        <v>314.67600840361399</v>
      </c>
    </row>
    <row r="27" spans="1:15">
      <c r="A27" s="8" t="s">
        <v>46</v>
      </c>
      <c r="B27" s="21">
        <v>35.614317175632202</v>
      </c>
      <c r="C27" s="24">
        <v>353.96190292379299</v>
      </c>
      <c r="D27" s="24">
        <v>627.58212125390799</v>
      </c>
      <c r="E27" s="24">
        <v>564.75080908643702</v>
      </c>
      <c r="F27" s="24">
        <v>1787.9738008023</v>
      </c>
      <c r="G27" s="23">
        <v>346.25856328873601</v>
      </c>
      <c r="I27" s="21">
        <v>788.62295378390797</v>
      </c>
      <c r="J27" s="24">
        <v>341.80140904367801</v>
      </c>
      <c r="K27" s="24">
        <v>468.98892695977003</v>
      </c>
      <c r="L27" s="24">
        <v>751.98310732528705</v>
      </c>
      <c r="M27" s="24">
        <v>788.88142850229895</v>
      </c>
      <c r="N27" s="24">
        <v>688.27323569310295</v>
      </c>
      <c r="O27" s="24">
        <v>475.28907586321799</v>
      </c>
    </row>
    <row r="28" spans="1:15">
      <c r="A28" s="8" t="s">
        <v>47</v>
      </c>
      <c r="B28" s="21">
        <v>297.04964247565198</v>
      </c>
      <c r="C28" s="24">
        <v>1652.99850296</v>
      </c>
      <c r="D28" s="24">
        <v>2336.1681075217398</v>
      </c>
      <c r="E28" s="24">
        <v>2020.01862089565</v>
      </c>
      <c r="F28" s="24">
        <v>4308.0025500260899</v>
      </c>
      <c r="G28" s="23">
        <v>1664.8349989304299</v>
      </c>
      <c r="I28" s="21">
        <v>2498.8674904623899</v>
      </c>
      <c r="J28" s="24">
        <v>1336.55512152696</v>
      </c>
      <c r="K28" s="24">
        <v>1774.5866139806999</v>
      </c>
      <c r="L28" s="24">
        <v>2629.7121004730402</v>
      </c>
      <c r="M28" s="24">
        <v>2913.62593045217</v>
      </c>
      <c r="N28" s="24">
        <v>2648.9589607043499</v>
      </c>
      <c r="O28" s="24">
        <v>1941.0282873512999</v>
      </c>
    </row>
    <row r="29" spans="1:15">
      <c r="A29" s="8" t="s">
        <v>48</v>
      </c>
      <c r="B29" s="21">
        <v>568.81676875365804</v>
      </c>
      <c r="C29" s="24">
        <v>2505.13329419512</v>
      </c>
      <c r="D29" s="24">
        <v>3368.9326846097601</v>
      </c>
      <c r="E29" s="24">
        <v>3043.3474380243902</v>
      </c>
      <c r="F29" s="24">
        <v>5887.5506824756103</v>
      </c>
      <c r="G29" s="23">
        <v>2518.4068827804899</v>
      </c>
      <c r="I29" s="21">
        <v>3499.2303257024701</v>
      </c>
      <c r="J29" s="24">
        <v>1931.04349555976</v>
      </c>
      <c r="K29" s="24">
        <v>2873.2060146264698</v>
      </c>
      <c r="L29" s="24">
        <v>3774.3232345500001</v>
      </c>
      <c r="M29" s="24">
        <v>4325.6565772499998</v>
      </c>
      <c r="N29" s="24">
        <v>3809.36032369136</v>
      </c>
      <c r="O29" s="24">
        <v>2923.2529851125</v>
      </c>
    </row>
    <row r="30" spans="1:15">
      <c r="A30" s="8" t="s">
        <v>49</v>
      </c>
      <c r="B30" s="21">
        <v>0</v>
      </c>
      <c r="C30" s="24">
        <v>41.759912855178598</v>
      </c>
      <c r="D30" s="24">
        <v>102.14355604321401</v>
      </c>
      <c r="E30" s="24">
        <v>75.514234189642906</v>
      </c>
      <c r="F30" s="24">
        <v>460.839500679107</v>
      </c>
      <c r="G30" s="23">
        <v>39.144139329642897</v>
      </c>
      <c r="I30" s="21">
        <v>93.249976342553197</v>
      </c>
      <c r="J30" s="24">
        <v>57.822567583018902</v>
      </c>
      <c r="K30" s="24">
        <v>72.363449532142894</v>
      </c>
      <c r="L30" s="24">
        <v>115.960524589286</v>
      </c>
      <c r="M30" s="24">
        <v>132.73613432363601</v>
      </c>
      <c r="N30" s="24">
        <v>111.38222588518499</v>
      </c>
      <c r="O30" s="24">
        <v>78.694046873469404</v>
      </c>
    </row>
    <row r="31" spans="1:15">
      <c r="A31" s="8" t="s">
        <v>50</v>
      </c>
      <c r="B31" s="21">
        <v>206.40485146430001</v>
      </c>
      <c r="C31" s="24">
        <v>1026.2888048892</v>
      </c>
      <c r="D31" s="24">
        <v>1556.1846401652001</v>
      </c>
      <c r="E31" s="24">
        <v>1323.8685567634</v>
      </c>
      <c r="F31" s="24">
        <v>3221.1125407079999</v>
      </c>
      <c r="G31" s="23">
        <v>1030.0342997452001</v>
      </c>
      <c r="I31" s="21">
        <v>2014.2343002979801</v>
      </c>
      <c r="J31" s="24">
        <v>973.91450006060597</v>
      </c>
      <c r="K31" s="24">
        <v>1175.0197588783501</v>
      </c>
      <c r="L31" s="24">
        <v>1559.1222601239999</v>
      </c>
      <c r="M31" s="24">
        <v>2026.6617517889999</v>
      </c>
      <c r="N31" s="24">
        <v>1750.251879098</v>
      </c>
      <c r="O31" s="24">
        <v>1211.27880568866</v>
      </c>
    </row>
    <row r="32" spans="1:15">
      <c r="A32" s="8" t="s">
        <v>51</v>
      </c>
      <c r="B32" s="21">
        <v>5.7120671073584903</v>
      </c>
      <c r="C32" s="24">
        <v>176.358256794906</v>
      </c>
      <c r="D32" s="24">
        <v>367.23750114528298</v>
      </c>
      <c r="E32" s="24">
        <v>285.72035785849101</v>
      </c>
      <c r="F32" s="24">
        <v>1239.5689433018899</v>
      </c>
      <c r="G32" s="23">
        <v>166.537118040189</v>
      </c>
      <c r="I32" s="21">
        <v>413.06252779302298</v>
      </c>
      <c r="J32" s="24">
        <v>170.67574335686299</v>
      </c>
      <c r="K32" s="24">
        <v>317.86905351568601</v>
      </c>
      <c r="L32" s="24">
        <v>422.64608780565999</v>
      </c>
      <c r="M32" s="24">
        <v>454.79298554339601</v>
      </c>
      <c r="N32" s="24">
        <v>417.10533593773602</v>
      </c>
      <c r="O32" s="24">
        <v>322.246589720408</v>
      </c>
    </row>
    <row r="33" spans="1:15">
      <c r="A33" s="8" t="s">
        <v>52</v>
      </c>
      <c r="B33" s="21">
        <v>100.18984281376299</v>
      </c>
      <c r="C33" s="24">
        <v>617.586556523333</v>
      </c>
      <c r="D33" s="24">
        <v>990.34878973279604</v>
      </c>
      <c r="E33" s="24">
        <v>800.44287426849496</v>
      </c>
      <c r="F33" s="24">
        <v>2400.0774617311799</v>
      </c>
      <c r="G33" s="23">
        <v>616.12695073817201</v>
      </c>
      <c r="I33" s="21">
        <v>1265.2594944385701</v>
      </c>
      <c r="J33" s="24">
        <v>575.51679076404503</v>
      </c>
      <c r="K33" s="24">
        <v>865.439746522581</v>
      </c>
      <c r="L33" s="24">
        <v>1053.5904803695701</v>
      </c>
      <c r="M33" s="24">
        <v>1308.14134133678</v>
      </c>
      <c r="N33" s="24">
        <v>1173.6600857608701</v>
      </c>
      <c r="O33" s="24">
        <v>890.32406470487797</v>
      </c>
    </row>
    <row r="34" spans="1:15">
      <c r="A34" s="8" t="s">
        <v>53</v>
      </c>
      <c r="B34" s="21">
        <v>0</v>
      </c>
      <c r="C34" s="24">
        <v>89.798301166000002</v>
      </c>
      <c r="D34" s="24">
        <v>250.07745084999999</v>
      </c>
      <c r="E34" s="24">
        <v>156.54202302100001</v>
      </c>
      <c r="F34" s="24">
        <v>956.51207743999998</v>
      </c>
      <c r="G34" s="23">
        <v>81.668534937999993</v>
      </c>
      <c r="I34" s="21">
        <v>376.55539715999998</v>
      </c>
      <c r="J34" s="24">
        <v>152.83835304999999</v>
      </c>
      <c r="K34" s="24">
        <v>156.72217595000001</v>
      </c>
      <c r="L34" s="24">
        <v>278.58280103999999</v>
      </c>
      <c r="M34" s="24">
        <v>311.41975385000001</v>
      </c>
      <c r="N34" s="24">
        <v>246.25713911</v>
      </c>
      <c r="O34" s="24">
        <v>142.87272634999999</v>
      </c>
    </row>
    <row r="35" spans="1:15">
      <c r="A35" s="8" t="s">
        <v>54</v>
      </c>
      <c r="B35" s="21">
        <v>93.980534977619001</v>
      </c>
      <c r="C35" s="24">
        <v>648.60153591904805</v>
      </c>
      <c r="D35" s="24">
        <v>1089.5161212809501</v>
      </c>
      <c r="E35" s="24">
        <v>900.70841196190497</v>
      </c>
      <c r="F35" s="24">
        <v>2669.7024951428598</v>
      </c>
      <c r="G35" s="23">
        <v>646.11564023333301</v>
      </c>
      <c r="I35" s="21">
        <v>1658.6206605095199</v>
      </c>
      <c r="J35" s="24">
        <v>667.95117334761903</v>
      </c>
      <c r="K35" s="24">
        <v>672.09073271428599</v>
      </c>
      <c r="L35" s="24">
        <v>1279.8823609666699</v>
      </c>
      <c r="M35" s="24">
        <v>1411.21610673333</v>
      </c>
      <c r="N35" s="24">
        <v>953.12141587618999</v>
      </c>
      <c r="O35" s="24">
        <v>646.76253159999999</v>
      </c>
    </row>
    <row r="36" spans="1:15">
      <c r="A36" s="8" t="s">
        <v>55</v>
      </c>
      <c r="B36" s="21">
        <v>2.4969723157575801</v>
      </c>
      <c r="C36" s="24">
        <v>101.03688475878801</v>
      </c>
      <c r="D36" s="24">
        <v>178.56269867303001</v>
      </c>
      <c r="E36" s="24">
        <v>161.116983825152</v>
      </c>
      <c r="F36" s="24">
        <v>785.22168052151505</v>
      </c>
      <c r="G36" s="23">
        <v>98.658562386969706</v>
      </c>
      <c r="I36" s="21">
        <v>232.88746072258101</v>
      </c>
      <c r="J36" s="24">
        <v>74.848868619354803</v>
      </c>
      <c r="K36" s="24">
        <v>126.664345543333</v>
      </c>
      <c r="L36" s="24">
        <v>201.063424939394</v>
      </c>
      <c r="M36" s="24">
        <v>231.261566222581</v>
      </c>
      <c r="N36" s="24">
        <v>216.03866038064501</v>
      </c>
      <c r="O36" s="24">
        <v>168.03021082399999</v>
      </c>
    </row>
    <row r="37" spans="1:15">
      <c r="A37" s="8" t="s">
        <v>56</v>
      </c>
      <c r="B37" s="21">
        <v>18.6813632276471</v>
      </c>
      <c r="C37" s="24">
        <v>95.204407828235304</v>
      </c>
      <c r="D37" s="24">
        <v>155.316368966471</v>
      </c>
      <c r="E37" s="24">
        <v>131.38302568882401</v>
      </c>
      <c r="F37" s="24">
        <v>510.97744909941201</v>
      </c>
      <c r="G37" s="23">
        <v>95.204407828235304</v>
      </c>
      <c r="I37" s="21">
        <v>194.996894406667</v>
      </c>
      <c r="J37" s="24">
        <v>112.00186238125001</v>
      </c>
      <c r="K37" s="24">
        <v>141.92585903571401</v>
      </c>
      <c r="L37" s="24">
        <v>182.21670520000001</v>
      </c>
      <c r="M37" s="24">
        <v>202.55884196874999</v>
      </c>
      <c r="N37" s="24">
        <v>160.109373726667</v>
      </c>
      <c r="O37" s="24">
        <v>120.68062706923099</v>
      </c>
    </row>
    <row r="38" spans="1:15">
      <c r="A38" s="8" t="s">
        <v>57</v>
      </c>
      <c r="B38" s="21">
        <v>5.4951433677419397</v>
      </c>
      <c r="C38" s="24">
        <v>159.75271503419401</v>
      </c>
      <c r="D38" s="24">
        <v>375.798695725323</v>
      </c>
      <c r="E38" s="24">
        <v>270.41749856306399</v>
      </c>
      <c r="F38" s="24">
        <v>1298.6591772209699</v>
      </c>
      <c r="G38" s="23">
        <v>156.21841031306499</v>
      </c>
      <c r="I38" s="21">
        <v>595.35642769516096</v>
      </c>
      <c r="J38" s="24">
        <v>224.61434893387101</v>
      </c>
      <c r="K38" s="24">
        <v>220.395802842623</v>
      </c>
      <c r="L38" s="24">
        <v>403.43654519516099</v>
      </c>
      <c r="M38" s="24">
        <v>453.957900930645</v>
      </c>
      <c r="N38" s="24">
        <v>347.91906576290302</v>
      </c>
      <c r="O38" s="24">
        <v>261.60404457741902</v>
      </c>
    </row>
    <row r="39" spans="1:15">
      <c r="A39" s="8" t="s">
        <v>58</v>
      </c>
      <c r="B39" s="21">
        <v>27.940342857159099</v>
      </c>
      <c r="C39" s="24">
        <v>504.59811408181798</v>
      </c>
      <c r="D39" s="24">
        <v>837.10255757954496</v>
      </c>
      <c r="E39" s="24">
        <v>751.34701974545499</v>
      </c>
      <c r="F39" s="24">
        <v>2430.07232257955</v>
      </c>
      <c r="G39" s="23">
        <v>511.92199091022701</v>
      </c>
      <c r="I39" s="21">
        <v>1060.19190399545</v>
      </c>
      <c r="J39" s="24">
        <v>466.42002755681801</v>
      </c>
      <c r="K39" s="24">
        <v>520.91871315172398</v>
      </c>
      <c r="L39" s="24">
        <v>973.83214687727298</v>
      </c>
      <c r="M39" s="24">
        <v>1098.5669946443199</v>
      </c>
      <c r="N39" s="24">
        <v>847.29880357499997</v>
      </c>
      <c r="O39" s="24">
        <v>652.42955364659099</v>
      </c>
    </row>
    <row r="40" spans="1:15">
      <c r="A40" s="8" t="s">
        <v>59</v>
      </c>
      <c r="B40" s="21">
        <v>684.71149365896099</v>
      </c>
      <c r="C40" s="24">
        <v>2649.04283898312</v>
      </c>
      <c r="D40" s="24">
        <v>3497.57581444675</v>
      </c>
      <c r="E40" s="24">
        <v>3120.9862182064899</v>
      </c>
      <c r="F40" s="24">
        <v>5967.8631531688297</v>
      </c>
      <c r="G40" s="23">
        <v>2652.0108728792202</v>
      </c>
      <c r="I40" s="21">
        <v>3637.07174598961</v>
      </c>
      <c r="J40" s="24">
        <v>1889.0388161144699</v>
      </c>
      <c r="K40" s="24">
        <v>2228.3244903324698</v>
      </c>
      <c r="L40" s="24">
        <v>3902.9000136259701</v>
      </c>
      <c r="M40" s="24">
        <v>4396.2002927272697</v>
      </c>
      <c r="N40" s="24">
        <v>3939.2160658961002</v>
      </c>
      <c r="O40" s="24">
        <v>3020.51886615584</v>
      </c>
    </row>
    <row r="41" spans="1:15">
      <c r="A41" s="8" t="s">
        <v>60</v>
      </c>
      <c r="B41" s="21">
        <v>0</v>
      </c>
      <c r="C41" s="24">
        <v>24.698954043611099</v>
      </c>
      <c r="D41" s="24">
        <v>70.507327094444406</v>
      </c>
      <c r="E41" s="24">
        <v>50.614801567222202</v>
      </c>
      <c r="F41" s="24">
        <v>320.67618591805598</v>
      </c>
      <c r="G41" s="23">
        <v>24.698954043611099</v>
      </c>
      <c r="I41" s="21">
        <v>94.927474571428604</v>
      </c>
      <c r="J41" s="24">
        <v>37.692350091666697</v>
      </c>
      <c r="K41" s="24">
        <v>55.223727702777801</v>
      </c>
      <c r="L41" s="24">
        <v>83.041061999999997</v>
      </c>
      <c r="M41" s="24">
        <v>90.344221663888902</v>
      </c>
      <c r="N41" s="24">
        <v>78.2018179444444</v>
      </c>
      <c r="O41" s="24">
        <v>52.939309919444398</v>
      </c>
    </row>
    <row r="42" spans="1:15">
      <c r="A42" s="8" t="s">
        <v>61</v>
      </c>
      <c r="B42" s="21">
        <v>13.641624419999999</v>
      </c>
      <c r="C42" s="24">
        <v>237.954158102836</v>
      </c>
      <c r="D42" s="24">
        <v>490.97997891970198</v>
      </c>
      <c r="E42" s="24">
        <v>374.73029267865701</v>
      </c>
      <c r="F42" s="24">
        <v>1546.1832160492499</v>
      </c>
      <c r="G42" s="23">
        <v>233.49291064432799</v>
      </c>
      <c r="I42" s="21">
        <v>637.28891520895502</v>
      </c>
      <c r="J42" s="24">
        <v>282.68525775820899</v>
      </c>
      <c r="K42" s="24">
        <v>276.69739016417901</v>
      </c>
      <c r="L42" s="24">
        <v>568.28579646417904</v>
      </c>
      <c r="M42" s="24">
        <v>623.33729182388095</v>
      </c>
      <c r="N42" s="24">
        <v>502.04219880298501</v>
      </c>
      <c r="O42" s="24">
        <v>390.08397536865698</v>
      </c>
    </row>
    <row r="43" spans="1:15">
      <c r="A43" s="8" t="s">
        <v>62</v>
      </c>
      <c r="B43" s="21" t="s">
        <v>82</v>
      </c>
      <c r="C43" s="24" t="s">
        <v>82</v>
      </c>
      <c r="D43" s="24" t="s">
        <v>82</v>
      </c>
      <c r="E43" s="24" t="s">
        <v>82</v>
      </c>
      <c r="F43" s="24" t="s">
        <v>82</v>
      </c>
      <c r="G43" s="23" t="s">
        <v>82</v>
      </c>
      <c r="I43" s="21" t="s">
        <v>82</v>
      </c>
      <c r="J43" s="24" t="s">
        <v>82</v>
      </c>
      <c r="K43" s="24" t="s">
        <v>82</v>
      </c>
      <c r="L43" s="24" t="s">
        <v>82</v>
      </c>
      <c r="M43" s="24" t="s">
        <v>82</v>
      </c>
      <c r="N43" s="24" t="s">
        <v>82</v>
      </c>
      <c r="O43" s="24" t="s">
        <v>82</v>
      </c>
    </row>
    <row r="44" spans="1:15">
      <c r="A44" s="8" t="s">
        <v>63</v>
      </c>
      <c r="B44" s="21">
        <v>9.2156306380000004</v>
      </c>
      <c r="C44" s="24">
        <v>259.51026868000002</v>
      </c>
      <c r="D44" s="24">
        <v>472.49934968000002</v>
      </c>
      <c r="E44" s="24">
        <v>376.55188048000002</v>
      </c>
      <c r="F44" s="24">
        <v>1479.0128090000001</v>
      </c>
      <c r="G44" s="23">
        <v>250.98888076</v>
      </c>
      <c r="I44" s="21">
        <v>726.65956663999998</v>
      </c>
      <c r="J44" s="24">
        <v>297.64524527999998</v>
      </c>
      <c r="K44" s="24">
        <v>266.76616725999997</v>
      </c>
      <c r="L44" s="24">
        <v>555.34585670000001</v>
      </c>
      <c r="M44" s="24">
        <v>546.61815716000001</v>
      </c>
      <c r="N44" s="24">
        <v>415.79636047999998</v>
      </c>
      <c r="O44" s="24">
        <v>249.78526973999999</v>
      </c>
    </row>
    <row r="45" spans="1:15">
      <c r="A45" s="8" t="s">
        <v>64</v>
      </c>
      <c r="B45" s="21">
        <v>381.28025216326103</v>
      </c>
      <c r="C45" s="24">
        <v>1592.3453016587</v>
      </c>
      <c r="D45" s="24">
        <v>2335.16339406522</v>
      </c>
      <c r="E45" s="24">
        <v>1980.7573135760899</v>
      </c>
      <c r="F45" s="24">
        <v>4386.25670141304</v>
      </c>
      <c r="G45" s="23">
        <v>1604.02304544565</v>
      </c>
      <c r="I45" s="21">
        <v>2768.75407819565</v>
      </c>
      <c r="J45" s="24">
        <v>1438.18010344348</v>
      </c>
      <c r="K45" s="24">
        <v>1898.46355295682</v>
      </c>
      <c r="L45" s="24">
        <v>2382.7351876521702</v>
      </c>
      <c r="M45" s="24">
        <v>3162.8111471304301</v>
      </c>
      <c r="N45" s="24">
        <v>2721.5212808913002</v>
      </c>
      <c r="O45" s="24">
        <v>1801.11762332391</v>
      </c>
    </row>
    <row r="46" spans="1:15">
      <c r="A46" s="8" t="s">
        <v>65</v>
      </c>
      <c r="B46" s="21">
        <v>49.859210648666703</v>
      </c>
      <c r="C46" s="24">
        <v>379.47486437984799</v>
      </c>
      <c r="D46" s="24">
        <v>662.821628476515</v>
      </c>
      <c r="E46" s="24">
        <v>532.88882830257603</v>
      </c>
      <c r="F46" s="24">
        <v>1745.6550012530299</v>
      </c>
      <c r="G46" s="23">
        <v>378.331040834394</v>
      </c>
      <c r="I46" s="21">
        <v>698.957413084314</v>
      </c>
      <c r="J46" s="24">
        <v>378.19013402153797</v>
      </c>
      <c r="K46" s="24">
        <v>606.00425796923105</v>
      </c>
      <c r="L46" s="24">
        <v>745.24979396363597</v>
      </c>
      <c r="M46" s="24">
        <v>874.79399153281202</v>
      </c>
      <c r="N46" s="24">
        <v>805.10867359090901</v>
      </c>
      <c r="O46" s="24">
        <v>534.25030879833298</v>
      </c>
    </row>
    <row r="47" spans="1:15">
      <c r="A47" s="8" t="s">
        <v>66</v>
      </c>
      <c r="B47" s="21">
        <v>196.51275496789501</v>
      </c>
      <c r="C47" s="24">
        <v>1400.96599387947</v>
      </c>
      <c r="D47" s="24">
        <v>2067.7297239704199</v>
      </c>
      <c r="E47" s="24">
        <v>1740.9933473976801</v>
      </c>
      <c r="F47" s="24">
        <v>4127.4840801768396</v>
      </c>
      <c r="G47" s="23">
        <v>1413.5105075983199</v>
      </c>
      <c r="I47" s="21">
        <v>2359.7174311936801</v>
      </c>
      <c r="J47" s="24">
        <v>1207.9328922136799</v>
      </c>
      <c r="K47" s="24">
        <v>1670.0819889802301</v>
      </c>
      <c r="L47" s="24">
        <v>2058.4283823800001</v>
      </c>
      <c r="M47" s="24">
        <v>2759.0181970557901</v>
      </c>
      <c r="N47" s="24">
        <v>2496.0278413031601</v>
      </c>
      <c r="O47" s="24">
        <v>1659.7222713557901</v>
      </c>
    </row>
    <row r="48" spans="1:15">
      <c r="A48" s="8" t="s">
        <v>67</v>
      </c>
      <c r="B48" s="21">
        <v>654.255511738736</v>
      </c>
      <c r="C48" s="24">
        <v>2686.6151586719302</v>
      </c>
      <c r="D48" s="24">
        <v>3491.5909465003901</v>
      </c>
      <c r="E48" s="24">
        <v>3166.4269621864601</v>
      </c>
      <c r="F48" s="24">
        <v>6132.9909222003898</v>
      </c>
      <c r="G48" s="23">
        <v>2697.06957852508</v>
      </c>
      <c r="I48" s="21">
        <v>4415.9350957205197</v>
      </c>
      <c r="J48" s="24">
        <v>1695.3850920407399</v>
      </c>
      <c r="K48" s="24">
        <v>2405.5901156076602</v>
      </c>
      <c r="L48" s="24">
        <v>3936.5069883236902</v>
      </c>
      <c r="M48" s="24">
        <v>4461.3131623659701</v>
      </c>
      <c r="N48" s="24">
        <v>4238.7838389291001</v>
      </c>
      <c r="O48" s="24">
        <v>2788.1611429538102</v>
      </c>
    </row>
    <row r="49" spans="1:15">
      <c r="A49" s="8" t="s">
        <v>68</v>
      </c>
      <c r="B49" s="21">
        <v>0.62187809172413799</v>
      </c>
      <c r="C49" s="24">
        <v>27.403005735862099</v>
      </c>
      <c r="D49" s="24">
        <v>71.843873935172397</v>
      </c>
      <c r="E49" s="24">
        <v>53.617723648275899</v>
      </c>
      <c r="F49" s="24">
        <v>349.96445014275901</v>
      </c>
      <c r="G49" s="23">
        <v>27.4384727948276</v>
      </c>
      <c r="I49" s="21">
        <v>93.523694284000001</v>
      </c>
      <c r="J49" s="24">
        <v>36.300358796428597</v>
      </c>
      <c r="K49" s="24">
        <v>53.2425035481482</v>
      </c>
      <c r="L49" s="24">
        <v>83.361216289655204</v>
      </c>
      <c r="M49" s="24">
        <v>108.16136252222201</v>
      </c>
      <c r="N49" s="24">
        <v>78.7287407793103</v>
      </c>
      <c r="O49" s="24">
        <v>56.709938862500003</v>
      </c>
    </row>
    <row r="50" spans="1:15">
      <c r="A50" s="8" t="s">
        <v>69</v>
      </c>
      <c r="B50" s="21">
        <v>172.59351496797001</v>
      </c>
      <c r="C50" s="24">
        <v>953.68750733811999</v>
      </c>
      <c r="D50" s="24">
        <v>1478.3816155496199</v>
      </c>
      <c r="E50" s="24">
        <v>1243.27406438564</v>
      </c>
      <c r="F50" s="24">
        <v>3191.30199024586</v>
      </c>
      <c r="G50" s="23">
        <v>952.53978283030096</v>
      </c>
      <c r="I50" s="21">
        <v>2029.1924841381699</v>
      </c>
      <c r="J50" s="24">
        <v>873.20844019389301</v>
      </c>
      <c r="K50" s="24">
        <v>1143.2210295265299</v>
      </c>
      <c r="L50" s="24">
        <v>1539.1445377278201</v>
      </c>
      <c r="M50" s="24">
        <v>1965.78590093206</v>
      </c>
      <c r="N50" s="24">
        <v>1437.88917774015</v>
      </c>
      <c r="O50" s="24">
        <v>1142.23836170547</v>
      </c>
    </row>
    <row r="51" spans="1:15">
      <c r="A51" s="8" t="s">
        <v>70</v>
      </c>
      <c r="B51" s="21">
        <v>0</v>
      </c>
      <c r="C51" s="24">
        <v>32.155185354285699</v>
      </c>
      <c r="D51" s="24">
        <v>127.14206419285701</v>
      </c>
      <c r="E51" s="24">
        <v>64.437924897142906</v>
      </c>
      <c r="F51" s="24">
        <v>612.70555190714299</v>
      </c>
      <c r="G51" s="23">
        <v>32.3650929285714</v>
      </c>
      <c r="I51" s="21">
        <v>191.04046694285699</v>
      </c>
      <c r="J51" s="24">
        <v>72.836987728571401</v>
      </c>
      <c r="K51" s="24">
        <v>70.840553457142903</v>
      </c>
      <c r="L51" s="24">
        <v>148.06374537142901</v>
      </c>
      <c r="M51" s="24">
        <v>159.95542007142899</v>
      </c>
      <c r="N51" s="24">
        <v>142.23572875714299</v>
      </c>
      <c r="O51" s="24">
        <v>85.961313585714294</v>
      </c>
    </row>
    <row r="52" spans="1:15">
      <c r="A52" s="8" t="s">
        <v>71</v>
      </c>
      <c r="B52" s="21">
        <v>0</v>
      </c>
      <c r="C52" s="24">
        <v>34.634402597179502</v>
      </c>
      <c r="D52" s="24">
        <v>84.688937684615397</v>
      </c>
      <c r="E52" s="24">
        <v>63.847202098205102</v>
      </c>
      <c r="F52" s="24">
        <v>387.70729916615397</v>
      </c>
      <c r="G52" s="23">
        <v>33.776688536410298</v>
      </c>
      <c r="I52" s="21">
        <v>122.286333135897</v>
      </c>
      <c r="J52" s="24">
        <v>49.706593294871801</v>
      </c>
      <c r="K52" s="24">
        <v>60.502690992307699</v>
      </c>
      <c r="L52" s="24">
        <v>113.52497947179501</v>
      </c>
      <c r="M52" s="24">
        <v>117.524917102564</v>
      </c>
      <c r="N52" s="24">
        <v>94.0119756615385</v>
      </c>
      <c r="O52" s="24">
        <v>58.531068302631603</v>
      </c>
    </row>
    <row r="53" spans="1:15">
      <c r="A53" s="8" t="s">
        <v>72</v>
      </c>
      <c r="B53" s="21">
        <v>53.108129042777797</v>
      </c>
      <c r="C53" s="24">
        <v>349.85649145152797</v>
      </c>
      <c r="D53" s="24">
        <v>615.47238305277801</v>
      </c>
      <c r="E53" s="24">
        <v>558.22861410333303</v>
      </c>
      <c r="F53" s="24">
        <v>1760.4439939291699</v>
      </c>
      <c r="G53" s="23">
        <v>342.62374258624999</v>
      </c>
      <c r="I53" s="21">
        <v>839.74231492777801</v>
      </c>
      <c r="J53" s="24">
        <v>348.37029046388898</v>
      </c>
      <c r="K53" s="24">
        <v>404.497771326389</v>
      </c>
      <c r="L53" s="24">
        <v>750.71144922777796</v>
      </c>
      <c r="M53" s="24">
        <v>762.61654216666705</v>
      </c>
      <c r="N53" s="24">
        <v>656.41089517499995</v>
      </c>
      <c r="O53" s="24">
        <v>486.47675714305598</v>
      </c>
    </row>
    <row r="54" spans="1:15">
      <c r="A54" s="8" t="s">
        <v>73</v>
      </c>
      <c r="B54" s="21">
        <v>19.078805646363602</v>
      </c>
      <c r="C54" s="24">
        <v>401.208725492545</v>
      </c>
      <c r="D54" s="24">
        <v>762.666007564545</v>
      </c>
      <c r="E54" s="24">
        <v>605.87640048200001</v>
      </c>
      <c r="F54" s="24">
        <v>2263.3099687945501</v>
      </c>
      <c r="G54" s="23">
        <v>404.437766166909</v>
      </c>
      <c r="I54" s="21">
        <v>704.23676976603804</v>
      </c>
      <c r="J54" s="24">
        <v>381.58488553454498</v>
      </c>
      <c r="K54" s="24">
        <v>457.26608365714299</v>
      </c>
      <c r="L54" s="24">
        <v>973.10745150909099</v>
      </c>
      <c r="M54" s="24">
        <v>894.01555728727305</v>
      </c>
      <c r="N54" s="24">
        <v>758.25639548363597</v>
      </c>
      <c r="O54" s="24">
        <v>593.46769947272696</v>
      </c>
    </row>
    <row r="55" spans="1:15">
      <c r="A55" s="8" t="s">
        <v>74</v>
      </c>
      <c r="B55" s="21">
        <v>0</v>
      </c>
      <c r="C55" s="24">
        <v>7.0998705560869597</v>
      </c>
      <c r="D55" s="24">
        <v>29.355371919130398</v>
      </c>
      <c r="E55" s="24">
        <v>13.654522397826099</v>
      </c>
      <c r="F55" s="24">
        <v>288.42110212391299</v>
      </c>
      <c r="G55" s="23">
        <v>7.0998705560869597</v>
      </c>
      <c r="I55" s="21">
        <v>23.785692857142902</v>
      </c>
      <c r="J55" s="24">
        <v>11.577702272727301</v>
      </c>
      <c r="K55" s="24">
        <v>18.599279347826101</v>
      </c>
      <c r="L55" s="24">
        <v>34.9657010869565</v>
      </c>
      <c r="M55" s="24">
        <v>37.2402967391304</v>
      </c>
      <c r="N55" s="24">
        <v>28.5575065217391</v>
      </c>
      <c r="O55" s="24">
        <v>28.490097282608701</v>
      </c>
    </row>
  </sheetData>
  <mergeCells count="5">
    <mergeCell ref="B1:G1"/>
    <mergeCell ref="B2:B3"/>
    <mergeCell ref="C2:D2"/>
    <mergeCell ref="E2:G2"/>
    <mergeCell ref="I1: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50BB7EEC275F4E98024199B94C66B6" ma:contentTypeVersion="12" ma:contentTypeDescription="Create a new document." ma:contentTypeScope="" ma:versionID="f30cbcbbc8a1d0986415e2a66cebf640">
  <xsd:schema xmlns:xsd="http://www.w3.org/2001/XMLSchema" xmlns:xs="http://www.w3.org/2001/XMLSchema" xmlns:p="http://schemas.microsoft.com/office/2006/metadata/properties" xmlns:ns2="e6aa6521-c28a-4ff5-886a-6573410cb7ba" xmlns:ns3="83b16ef3-11cb-4d0b-b76b-8c334f41b01a" targetNamespace="http://schemas.microsoft.com/office/2006/metadata/properties" ma:root="true" ma:fieldsID="4079f489dcee6f5dee3728e8ead5949a" ns2:_="" ns3:_="">
    <xsd:import namespace="e6aa6521-c28a-4ff5-886a-6573410cb7ba"/>
    <xsd:import namespace="83b16ef3-11cb-4d0b-b76b-8c334f41b0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a6521-c28a-4ff5-886a-6573410cb7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b16ef3-11cb-4d0b-b76b-8c334f41b01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4FDA4-99D2-4112-B9B5-411533ABEEB6}"/>
</file>

<file path=customXml/itemProps2.xml><?xml version="1.0" encoding="utf-8"?>
<ds:datastoreItem xmlns:ds="http://schemas.openxmlformats.org/officeDocument/2006/customXml" ds:itemID="{E84C33B8-3C93-4C28-A141-5F027E99C866}"/>
</file>

<file path=customXml/itemProps3.xml><?xml version="1.0" encoding="utf-8"?>
<ds:datastoreItem xmlns:ds="http://schemas.openxmlformats.org/officeDocument/2006/customXml" ds:itemID="{80399874-CC5D-4652-BEE7-737A5EC965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Kristina Dahl</cp:lastModifiedBy>
  <cp:revision/>
  <dcterms:created xsi:type="dcterms:W3CDTF">2021-05-04T04:20:09Z</dcterms:created>
  <dcterms:modified xsi:type="dcterms:W3CDTF">2021-08-10T05:12:44Z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0x010100A050BB7EEC275F4E98024199B94C66B6</vt:lpwstr>
  </property>
</Properties>
</file>